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varzarur\Documents\2018\GHIDURI 3.1.B + CORRIGENDUM-URI\3.1.B. SV Oltenia - Prelungire termen\GHID SPECIFIC 3.1.B - SV\"/>
    </mc:Choice>
  </mc:AlternateContent>
  <bookViews>
    <workbookView xWindow="0" yWindow="0" windowWidth="28800" windowHeight="12435" activeTab="1"/>
  </bookViews>
  <sheets>
    <sheet name="Grila ETF Componenta" sheetId="1" r:id="rId1"/>
    <sheet name="Grila ETF Cerere de finantare  " sheetId="4" r:id="rId2"/>
  </sheets>
  <definedNames>
    <definedName name="_ftn1" localSheetId="0">'Grila ETF Componenta'!#REF!</definedName>
    <definedName name="_ftn2" localSheetId="0">'Grila ETF Componenta'!$A$160</definedName>
    <definedName name="_ftnref1" localSheetId="0">'Grila ETF Componenta'!$B$105</definedName>
    <definedName name="_ftnref2" localSheetId="0">'Grila ETF Componenta'!#REF!</definedName>
    <definedName name="_Toc424303571" localSheetId="0">'Grila ETF Componenta'!#REF!</definedName>
    <definedName name="_xlnm.Print_Area" localSheetId="1">'Grila ETF Cerere de finantare  '!$A$1:$K$168</definedName>
    <definedName name="_xlnm.Print_Area" localSheetId="0">'Grila ETF Componenta'!$A$1:$K$168</definedName>
  </definedNames>
  <calcPr calcId="152511"/>
</workbook>
</file>

<file path=xl/calcChain.xml><?xml version="1.0" encoding="utf-8"?>
<calcChain xmlns="http://schemas.openxmlformats.org/spreadsheetml/2006/main">
  <c r="C16" i="1" l="1"/>
  <c r="C82" i="1"/>
  <c r="C18" i="1"/>
  <c r="C160" i="4" l="1"/>
  <c r="C153" i="4"/>
  <c r="C146" i="4"/>
  <c r="C145" i="4"/>
  <c r="C127" i="4"/>
  <c r="C121" i="4"/>
  <c r="C115" i="4"/>
  <c r="C105" i="4" s="1"/>
  <c r="C106" i="4"/>
  <c r="C83" i="4"/>
  <c r="C82" i="4"/>
  <c r="C18" i="4"/>
  <c r="C115" i="1"/>
  <c r="C121" i="1"/>
  <c r="C127" i="1"/>
  <c r="C16" i="4" l="1"/>
  <c r="C146" i="1"/>
  <c r="C145" i="1" s="1"/>
  <c r="C153" i="1"/>
  <c r="C160" i="1"/>
  <c r="C83" i="1"/>
  <c r="C106" i="1"/>
  <c r="C105" i="1" l="1"/>
</calcChain>
</file>

<file path=xl/sharedStrings.xml><?xml version="1.0" encoding="utf-8"?>
<sst xmlns="http://schemas.openxmlformats.org/spreadsheetml/2006/main" count="388" uniqueCount="132">
  <si>
    <t>Nr. crt.</t>
  </si>
  <si>
    <t>CRITERIU/SUBCRITERIU</t>
  </si>
  <si>
    <t>Punctaj maxim</t>
  </si>
  <si>
    <t>1.2</t>
  </si>
  <si>
    <t>1.1</t>
  </si>
  <si>
    <t>TOTAL PUNCTAJ</t>
  </si>
  <si>
    <t>Punctajul este cumulativ</t>
  </si>
  <si>
    <t>Programul Operaţional Regional 2014-2020</t>
  </si>
  <si>
    <t>Axa prioritară 3: Sprijinirea  tranziției către o economie cu emisii scăzute de carbon</t>
  </si>
  <si>
    <t>Prioritatea de investiții 3.1 - Sprijinirea eficienței energetice, a gestionării inteligente a energiei și a utilizării energiei din surse regenerabile în infrastructurile publice, inclusiv în clădirile publice, și în sectorul locuințelor</t>
  </si>
  <si>
    <t>Calitatea, maturitatea și sustenabilitatea proiectului</t>
  </si>
  <si>
    <t>Observaţii evaluator 1:</t>
  </si>
  <si>
    <t>Observaţii evaluator 2:</t>
  </si>
  <si>
    <t>Observaţii evaluator 3:</t>
  </si>
  <si>
    <t>(Tehnic)</t>
  </si>
  <si>
    <t>(Financiar)</t>
  </si>
  <si>
    <t>(Teme orizontale)</t>
  </si>
  <si>
    <t>Punctaj evaluator 1</t>
  </si>
  <si>
    <t>Punctaj evaluator 2</t>
  </si>
  <si>
    <t>Punctaj evaluator 3</t>
  </si>
  <si>
    <t>Medie punctaj</t>
  </si>
  <si>
    <t>Punctaj acordat înainte de vizita la fața locului</t>
  </si>
  <si>
    <t>Modificare punctaj în urma vizitei la fața locului/punctaj final evaluare</t>
  </si>
  <si>
    <t>4.1</t>
  </si>
  <si>
    <t>4.3</t>
  </si>
  <si>
    <t>a. Cheltuielile au fost corect încadrate în categoria celor eligibile sau neeligibile, iar pragurile pentru anumite cheltuieli au fost respectate conform Ghidului specific.</t>
  </si>
  <si>
    <t xml:space="preserve">b. Datele prezentate în aceste documente se corelează cu descrierile din formularul cererii de finanţare şi anexele la acestea.  Indicatorii din cererea de finanţare sunt corelaţi exact cu valorile din RAE/CPE.  </t>
  </si>
  <si>
    <t>4.2.a*</t>
  </si>
  <si>
    <t>4.2.b*</t>
  </si>
  <si>
    <t>4.4</t>
  </si>
  <si>
    <t>b. Bugetul este complet şi corelat cu activitățile prevăzute, cu resursele materiale implicate în realizarea proiectului, cu rezultatele anticipate, cu calendarul de realizare şi cu planificarea achiziţiilor publice, adică: nu există menţiuni în secţiunile privind activităţile, resursele,  rezultatele, calendarul activităţilor şi achiziţiile publice din cererea de finanţare care nu au acoperire într-un subcapitol bugetar / linie bugetară; de asemenea, nu există subcapitol bugetar / linie bugetară fără corespondenţă în sectiunile privind activităţile, resursele, rezultatele, calendarul activităţilor şi planul de achiziţii publice</t>
  </si>
  <si>
    <t>Operaţiunea B - Clădiri publice</t>
  </si>
  <si>
    <t>1.4</t>
  </si>
  <si>
    <t>b. situate în intervalul valoric stabilit pentru 2015-31.12.2018</t>
  </si>
  <si>
    <t>1.5</t>
  </si>
  <si>
    <t xml:space="preserve"> După implementarea proiectului se vizează o clădire conectată la rețeaua de termoficare, în următoarele proporții:</t>
  </si>
  <si>
    <t>1.3</t>
  </si>
  <si>
    <t>b. Proiectul prevede instalarea unor sisteme alternative de producere a energiei (inclusiv din surse regenerabile de energie, peste minimul obligatoriu).</t>
  </si>
  <si>
    <t>c. Proiectul prevedere crearea de facilităţi / adaptarea infrastructurii/ echipamentelor pentru accesul persoanelor cu dizabilităţi (suplimentar faţă de minimul legislativ)</t>
  </si>
  <si>
    <t>Suprafața utilă a clădirii</t>
  </si>
  <si>
    <t>1.6</t>
  </si>
  <si>
    <t xml:space="preserve">a. Resursele materiale şi umane (echipa de proiect) sunt clar definite şi sunt adecvate pentru implementarea proiectului. </t>
  </si>
  <si>
    <t>Capacitatea operațională a solicitantului</t>
  </si>
  <si>
    <t>5.</t>
  </si>
  <si>
    <t xml:space="preserve">4.5 </t>
  </si>
  <si>
    <t>Gradul de pregătire/maturitate al proiectului</t>
  </si>
  <si>
    <t>Bugetul proiectului</t>
  </si>
  <si>
    <t>Coerenţa documentaţiei tehnice (Fişa de analiză termică şi energetică a cladirii, Certificatul de performanţă energetică a clădirii, Raportul de audit energetic)</t>
  </si>
  <si>
    <r>
      <t xml:space="preserve">Respectarea principiilor privind </t>
    </r>
    <r>
      <rPr>
        <b/>
        <sz val="11"/>
        <color rgb="FF0000FF"/>
        <rFont val="Trebuchet MS"/>
        <family val="2"/>
        <charset val="238"/>
      </rPr>
      <t xml:space="preserve"> </t>
    </r>
    <r>
      <rPr>
        <b/>
        <sz val="11"/>
        <color theme="1"/>
        <rFont val="Trebuchet MS"/>
        <family val="2"/>
        <charset val="238"/>
      </rPr>
      <t>dezvoltarea durabilă, egalitatea de şanse, de gen și nediscriminarea</t>
    </r>
  </si>
  <si>
    <r>
      <t>−</t>
    </r>
    <r>
      <rPr>
        <sz val="11"/>
        <color rgb="FF00B050"/>
        <rFont val="Times New Roman"/>
        <family val="1"/>
        <charset val="238"/>
      </rPr>
      <t xml:space="preserve">         </t>
    </r>
  </si>
  <si>
    <t xml:space="preserve">Tipul de racordare/branşare la sistemul centralizat de termoficare </t>
  </si>
  <si>
    <t>Funcție/activitate socială</t>
  </si>
  <si>
    <t>c.  Solicitantul are documentaţia tehnico-economică faza PT elaborată și conformă grilei de verificare a conformităţii (Anexa 3.1.B-3.e)</t>
  </si>
  <si>
    <r>
      <t xml:space="preserve">Coerenţa documentaţiei tehnico-economice - faza  PT   </t>
    </r>
    <r>
      <rPr>
        <sz val="11"/>
        <rFont val="Trebuchet MS"/>
        <family val="2"/>
        <charset val="238"/>
      </rPr>
      <t>(Se va avea în vedere anexa 3.1.B-3.e)</t>
    </r>
  </si>
  <si>
    <t>1.7</t>
  </si>
  <si>
    <t>a. situate sub valorile corespunzătoare stabilite pentru 31.12.2018</t>
  </si>
  <si>
    <t>a. situat sub valorile corespunzătoare stabilite pentru 31.12.2018</t>
  </si>
  <si>
    <t>c. Proiectul cuprinde o clădire al cărui regim de ocupare nu este permanent</t>
  </si>
  <si>
    <t>b. Proiectul cuprinde o clădire al cărui regim de ocupare este semipermanent (12 h din 24, 5 zile din 7, minim 8 luni pe an)</t>
  </si>
  <si>
    <t>b. situat în intervalul valoric stabilit pentru perioada 2015-31.12.2018</t>
  </si>
  <si>
    <t>a. Proiectul cuprinde o clădire al cărui regim de ocupare este permanent (24 h din 24, 7 zile din 7, pe tot parcursul anului)</t>
  </si>
  <si>
    <t>b. Proiectul se implementează în clădiri cu suprafață utilă mai mare de 2000 mp și cel mult 4000 mp</t>
  </si>
  <si>
    <t xml:space="preserve">a.1 Proiectul prevede măsuri de intervenție ce constau în utilizarea tehnologiilor pasive/  instalarea de sisteme de încălzire/răcire/ventilare mecanică cu recuperarea căldurii </t>
  </si>
  <si>
    <t>a. Solicitantul are documentaţia tehnico-economică -faza PT elaborată și conformă grilei de verificare a conformităţii (Anexa 3.1.B-3.e). Solicitantul are contract de lucrări atribuit după 01.01.2014.</t>
  </si>
  <si>
    <t>a. Proiectul se implementează în clădiri în care se desfășoară activități sociale (asistență medicală/servicii medicale, asistență socială, învățământ/ educație/ penitenciare etc.)</t>
  </si>
  <si>
    <t xml:space="preserve"> a. Proiectul este complementar cu proiecte care implementează măsurile de eficiență energetică:
</t>
  </si>
  <si>
    <t>Sustenabilitate operațională și financiară</t>
  </si>
  <si>
    <t>c. Bugetul este corelat cu devizul general şi cu devizele pe obiecte. Există corelare între buget şi sursele de finanţare.  Lista de echipamente și/sau lucrări și/sau servicii cu încadrarea acestora pe secțiunea de cheltuieli eligibile /ne-eligibile  (Modelul F la anexa 3.1.B.1) (dacă este cazul), este corelată cu costurile cuprinse în cadrul liniilor bugetare. Toate elementele cuprinse in lista de lucrări/servicii/echipamente sunt clar identificate și detaliate. Achiziţionarea lucrărilor/serviciilor/echipamentelor prevăzute în proiect este necesară și oportună, conform obiectivelor proiectului.</t>
  </si>
  <si>
    <t>Emisii anuale echivalent CO2 (kgCO2/m2/an)</t>
  </si>
  <si>
    <t>Regimul de ocupare al clădirii</t>
  </si>
  <si>
    <t>Contribuția proiectului la realizarea obiectivelor specifice priorității de investiție</t>
  </si>
  <si>
    <t xml:space="preserve">Consumul anual specific de energie primară </t>
  </si>
  <si>
    <t>a. Clădirea este racordată/branșată la sistemul centralizat de termoficare</t>
  </si>
  <si>
    <t>b. Clădirea este racordată/branșată la alte surse</t>
  </si>
  <si>
    <t>c. Proiectul se implementează în clădiri în care se desfășoară parțial activități sociale în spații care au suprafața utilă mai mică de 15% din suprafața utilă a clădirii sau în clădiri care nu se desfășoară activități sociale (ex. clădiri cu funcție administrativă, birouri)</t>
  </si>
  <si>
    <t>a. Proiectul prevede implementarea unor solutii prietenoase cu mediul înconjurator (utilizarea de materiale ecologice, sustenabile, reciclabile, care nu întreţin arderea, utilizarea tehnologiilor pasive)</t>
  </si>
  <si>
    <t>d. Proiectul prevede și alte măsuri suplimentare sau complementare faţă de obligaţiile legale ale solicitantului pentru dezvoltare durabilă, egalitatea de şanse, de gen și nediscriminarea</t>
  </si>
  <si>
    <t>Complementaritatea cu alte investiţii realizate din alte axe prioritare ale POR/priorităţi de investiţie, precum şi alte surse de finanţare</t>
  </si>
  <si>
    <t>a. Aspectele legate de conţinut şi cele calitative sunt suficiente, corecte şi justificate (Anexa 3.1.B-3.c)</t>
  </si>
  <si>
    <t>c. Proiectul se implementează în clădiri cu suprafață utilă mai mare de 1000 mp și cel mult 2000 mp</t>
  </si>
  <si>
    <t>d. Proiectul se implementează în clădiri cu suprafață utilă mai mare de 250 mp și cel mult 1000 mp</t>
  </si>
  <si>
    <t>a. Proiectul se implementează în clădiri cu suprafață utilă peste 4000 mp</t>
  </si>
  <si>
    <t>Punctajul este cumulativ (pentru fiecare ipoteză se pot acorda punctaje intermediare)</t>
  </si>
  <si>
    <t>Punctarea subcriteriului se face prin selectarea unei singure ipoteze și a punctajului aferent acesteia</t>
  </si>
  <si>
    <t>a. Fluxul de numerar net cumulat este pozitiv pe toată durata de analiză a investiţiei, iar riscul imposibilităţii de a asigura funcţionarea investiţiei este minim (sau acest risc este inexistent). Verificarea sustenabilităţii financiare a proiectului implică proiectarea unui flux de numerar cumulat pozitiv pe fiecare an al perioadei analizate demonstrând că proiectul nu întâmpină riscul unui deficit de numerar (lichidităţi) care să pună în pericol realizarea sau operarea investiţiei.</t>
  </si>
  <si>
    <t>b. Fluxul de numerar net cumulat prezintă valori negative oricând pe durata de analiză a investiţiei</t>
  </si>
  <si>
    <t>a.  Solicitantul dovedeşte capacitatea de a asigura menţinerea, întreţinerea, funcţionarea şi exploatarea investiţiei după încheierea proiectului şi încetarea finanţării nerambursabile, pe toată durata de durabilitate a contractului de finanţare. </t>
  </si>
  <si>
    <t>Cod SMIS</t>
  </si>
  <si>
    <t>Nr. înregistrare</t>
  </si>
  <si>
    <t xml:space="preserve">c. A fost respectată metodologia de calcul privind performanţa energetică a clădirilor și au fost realizate cerinţele minime de performanţă energetică a clădirilor existente (Anexa 3.1.B-3.f) </t>
  </si>
  <si>
    <t>b. Echipa de proiect propusă are experienţa, competenţele profesionale şi calificările necesare pentru domeniul în care se încadrează proiectul.</t>
  </si>
  <si>
    <t>c. Solicitantul a mai gestionat proiecte finanţate din fonduri publice</t>
  </si>
  <si>
    <t>Reducerea consumului consumului anual de energie primară (kWh/an)</t>
  </si>
  <si>
    <t>b. Proiectul prevede măsuri de intervenție ce conduc la o reducere a consumului anual de energie primară ≥30%&lt;40%  față de consumul inițial</t>
  </si>
  <si>
    <t>c. Proiectul prevede măsuri de intervenție ce conduc la o reducere a consumului anual de energie primară  &lt; 30% față de consumul inițial</t>
  </si>
  <si>
    <t>a. Proiectul prevede măsuri de intervenție ce conduc la o reducere a consumului anual de energie primară ≥40% față de consumul inițial</t>
  </si>
  <si>
    <t xml:space="preserve">b. Solicitantul identifică toate aspectele aferente sustenabilităţii proiectului referitoare la sustenabilitatea instituţională (structura funcţională destinată managementului), operaţională (planul de mentenanţă cu lucrările specifice) </t>
  </si>
  <si>
    <t>a.2 Proiectul propune utilizarea de termoizolații din clasa de reacție la foc A1 sau A2-s1,d0 în cazul clădirilor înalte sau foarte înalte, respectiv termoizolații din clasa de reacție la foc cel puțin B-s2,d0 pentru celelalte categorii de clădiri, conform reglementărilor tehnice în vigoare referitoare la securitatea la incendiu a construcţiilor.</t>
  </si>
  <si>
    <t>Sustenabilitatea operațională</t>
  </si>
  <si>
    <t>Sustenabilitatea financiară</t>
  </si>
  <si>
    <t>4.5.1.</t>
  </si>
  <si>
    <t>4.5.2.</t>
  </si>
  <si>
    <t>a.2 Proiectul este complementar cu proiecte pentru măsurile de mobilitate urbană din cadrul priorităţii de investiţie 3.2 (cerere de finanțare depusă în cadrul priorității de investiție 3.2)</t>
  </si>
  <si>
    <t>Punctajul aplicabil este cumulativ</t>
  </si>
  <si>
    <t>În funcție de tipul de clădiri publice și de zona climatică, conform Tabelului anexat (Anexa 3.1.B-3a), proiectul prevede măsuri de intervenție care duc la emisii echivalent CO2</t>
  </si>
  <si>
    <t xml:space="preserve">b. Proiectul se implementează în clădiri în care se desfășoară parțial activități sociale (asistență medicală/servicii medicale, asistență socială, învățământ/ educație/ penitenciare etc.) în cel puțin 15% din suprafața utilă a clădirii </t>
  </si>
  <si>
    <t>În funcție de tipul de clădiri publice și de zona climatică, conform Tabelului anexat (Anexa 3.1.B-3b), proiectul prevede măsuri de intervenție care duc la un consum anual specific de energie primară (utilizând surse neregenerabile fosile) (KWh/m2/an)</t>
  </si>
  <si>
    <r>
      <t xml:space="preserve">Coerenţa documentaţiei tehnico-economice - faza SF/DALI    </t>
    </r>
    <r>
      <rPr>
        <sz val="11"/>
        <rFont val="Trebuchet MS"/>
        <family val="2"/>
      </rPr>
      <t>(Se va avea în vedere anexa 3.1.B-3.d)</t>
    </r>
  </si>
  <si>
    <t>b.  Solicitantul are documentaţia tehnico-economică - faza PT conformă grilei de verificare a conformităţii (Anexa 3.1.B-3.e),  în cazul modificărilor de soluţie tehnică între SF/DALI şi PT prezintă avizul ISC și prezintă Autorizaţie de construire</t>
  </si>
  <si>
    <t>d.  Solicitantul are documentaţia tehnico-economică faza SF/DALI elaborată și conformă grilei de verificare a conformităţii (Anexa 3.1.B-3.d)</t>
  </si>
  <si>
    <t xml:space="preserve">Se va întocmi o grilă centralizatoare la nivel de cerere de finanțare cu indicarea punctajului obținut. Punctajul aferent fiecărui criteriu/subcriteriu în parte din cadrul grilei centralizatoare va reprezenta media aritmetică a punctajelor obținute la respectivele criterii/subcriterii de la fiecare Componentă (clădire) în parte.
</t>
  </si>
  <si>
    <r>
      <t xml:space="preserve">Punctaj minim per clădire </t>
    </r>
    <r>
      <rPr>
        <b/>
        <u/>
        <sz val="10"/>
        <color theme="1"/>
        <rFont val="Trebuchet MS"/>
        <family val="2"/>
        <charset val="238"/>
      </rPr>
      <t>60 puncte</t>
    </r>
    <r>
      <rPr>
        <sz val="10"/>
        <color theme="1"/>
        <rFont val="Trebuchet MS"/>
        <family val="2"/>
        <charset val="238"/>
      </rPr>
      <t xml:space="preserve">. </t>
    </r>
  </si>
  <si>
    <t xml:space="preserve">Grila de evaluare tehnică şi financiară a Componentei (clădirii) ….(adresă) din cererea de finanțare </t>
  </si>
  <si>
    <t>a1. Proiectul este complementar cu proiecte implementate prin Programul Operaţional Regional 2007-2013 (axa prioritara 1 –DMI 1.2), sau cu proiecte depuse/contractate/ aflate în curs de implementare/ implementate prin Programul Operaţional Regional 2014-2020, PI 3.1, Operațiunea A, sau prin alte programe operaţionale, sau prin alte programe cu surse publice de finantare.</t>
  </si>
  <si>
    <t xml:space="preserve">Se va întocmi o grilă centralizatoare la nivel de cerere de finanțare cu indicarea punctajului obținut. Punctajul aferent fiecărui criteriu/subcriteriu în parte din cadrul grilei centralizatoare va reprezenta media aritmetică a punctajelor obținute la respectivele criterii/subcriterii de fiecare Componentă (clădire) în parte.
În caz de punctaj total egal între unul sau mai mulți solicitanți, criteriul de departajare îl va constitui ordinea depunerii cererilor de finanţare.  </t>
  </si>
  <si>
    <r>
      <t>Punctaj minim per Proiect (cerere de finanțare): 6</t>
    </r>
    <r>
      <rPr>
        <b/>
        <u/>
        <sz val="10"/>
        <color theme="1"/>
        <rFont val="Trebuchet MS"/>
        <family val="2"/>
        <charset val="238"/>
      </rPr>
      <t>0 puncte</t>
    </r>
    <r>
      <rPr>
        <sz val="10"/>
        <color theme="1"/>
        <rFont val="Trebuchet MS"/>
        <family val="2"/>
        <charset val="238"/>
      </rPr>
      <t>.</t>
    </r>
  </si>
  <si>
    <t>Grila de evaluare tehnică şi financiară a Cererii de Finanțare (a proiectului)</t>
  </si>
  <si>
    <t>În cazul în care proiectul (cererea de finanțare) va fi punctat cu mai putin de 60 de puncte sau nu au fost îndeplinite criteriile obligatorii menționate în Anexa 3.1.B.3-d sau, după caz, Anexa 3.1.B.3.e, proiectul (cererea de finanțare) va fi respins.
În cazul în care Proiectul (cererea de finanțare) va fi punctat cu mai puțin de 60 de puncte sau a fost bifat cu "NU" vreunul din criteriile menționate în Secțiunea I din grila aplicabilă din cadrul Anexei 3.1.B.3-d sau Anexei 3.1.B.3-e, după caz, sau a fost punctat cu 0 puncte vreunul dintre criteriile menționate în Secțiunea II din grila aplicabilă din cadrul Anexei 3.1.B.3-d sau Anexei 3.1.B.3-e, după caz, proiectul (cererea de finanțare) va fi respins.</t>
  </si>
  <si>
    <t xml:space="preserve">DALI îndeplinește criteriile de conformitate și de calitate, stabilite pe baza prevederilor HG 28/2008, cu modificările și completările ulterioare, sau ale HG 907/2016, cu modificările și completările ulterioare, după caz, conform Grilei de analiză a conformității și calității SF/DALI, prevăzută în anexa 3.1.B-3.d. Datele sunt suficiente, corecte și justificate, iar descrierea investiției din DALI corespunde cu descrierile din CF și anexele la aceasta
</t>
  </si>
  <si>
    <t>Se va completa Secțiunea II - Criterii specifice privind aspectele calitative ale SF/DALI  din cadrul Anexei 3.1.B-3.d și se va prelua punctajul acordat în cadrul acesteia. În situația punctării cu 0 la oricare din criteriile de la Secțiunea II, punctajul total obținut de DALI va fi “0”, componenta urmând a fi respinsă.</t>
  </si>
  <si>
    <t xml:space="preserve">
PT îndeplinește criteriile de conformitate și de calitate, stabilite pe baza prevederilor Ordinului nr. 863/2008, cu modificările și completările ulterioare, sau ale HG 907/2016, cu modificările și completările ulterioare, după caz, conform Grilei de analiză a conformității și calității PT, prevăzută în anexa 3.1.B-3.e. Datele sunt suficiente, corecte și justificate, iar descrierea investiției din PT corespunde cu descrierile din CF și anexele la aceasta</t>
  </si>
  <si>
    <t>Se va completa Secțiunea II - Criterii specifice privind aspectele calitative ale PT din cadrul Anexei 3.1.B-3.e și se va prelua punctajul din cadrul acesteia. În situația punctării cu 0 la oricare din criteriile de la Secțiunea II, punctajul total obținut de PT va fi “0”, componenta urmând a fi respinsă.</t>
  </si>
  <si>
    <t xml:space="preserve">Anexa 3.1.B.3 </t>
  </si>
  <si>
    <t>Anexa 3.1.B.3</t>
  </si>
  <si>
    <t>Criteriile aferente prezentei grile vor fi punctate pentru fiecare Componentă (clădire) în parte. 
Punctarea fiecărui subcriteriu se face prin selectarea unei opțiuni/ipoteze (ex. a., b.,...) și a punctajului aferent opțiunii/ipotezei, cu excepția criteriilor 2, 3, 5 şi a subcriteriilor 4.1 și 4.2 (4.2.a sau 4.2.b, după caz), 4.3 și 4.5.1. unde pot fi selectate una sau mai multe opțiuni/ipoteze, după cum este cazul, punctajele aferente cumulându-se.
Se poate acorda punctaj intermediar la fiecare dintre punctele menţionate în cadrul subcriteriilor 4.1, 4.2 (4.2a sau 4.2.b, după caz) și 4.3. 
Se vor acorda doar punctaje întregi, fără zecimale. Un criteriu/subcriteriu se poate puncta inclusiv cu 0, cu excepția subcriteriilor 4.2.a și 4.2.b, a căror punctare cu 0 duce la respingerea proiectului (cererii de finanțare).                                                                                                         
Punctajul aferent unui criteriu reprezintă suma punctajelor obținute la fiecare subcriteriu aferent. Punctajul final reprezintă suma punctajelor obținute la toate cele 5 criterii. 
În cazul în care componenta va fi punctată cu mai puțin de 60 de puncte sau a fost bifat cu "NU" vreunul din criteriile menționate în Secțiunea I din grila aplicabilă din cadrul Anexei 3.1.B.3-d sau Anexei 3.1.B.3-e, după caz, sau a fost punctat cu 0 puncte vreunul dintre criteriile menționate în Secțiunea II din grila aplicabilă din cadrul Anexei 3.1.B.3-d sau Anexei 3.1.B.3-e, după caz, proiectul (cererea de finanțare) va fi respins.</t>
  </si>
  <si>
    <t>*Se completează 4.2.a sau 4.2.b, în funcţie de documentaţia tehnico-economică depusă (SF/DALI, respectiv SF/DALI+PT)</t>
  </si>
  <si>
    <t>Apelul de proiecte cu titlul POR/2018/3/3.1/B/2/SV</t>
  </si>
  <si>
    <t>b. Proiectul este complementar cu abordarea dezvoltării urbane durabile - Axa prioritară 4 POR 2014-2020 - Sprijinirea dezvoltării urbane durabile:</t>
  </si>
  <si>
    <t xml:space="preserve">c.  Proiectul este implementat în localităţi care au beneficiat în ultimii 5 ani sau vor beneficia de investiții în sistemul de termoficare prin intermediul fondurilor publice: localitatea a beneficiat de investiții în sistemul de termoficare din surse proprii/ guvernamentale sau alte surse, SAU localitatea este inclusă în lista localităților eligibile pentru finanțări prin intermediul axei prioritare specifice din cadrul POIM </t>
  </si>
  <si>
    <t xml:space="preserve">b.1. Proiectul este localizat în municipiul reședință de județ eligibil prin intermediul axei prioritare 4 - Sprijinirea dezvoltării urbane durabile  </t>
  </si>
  <si>
    <t>b.2. Proiectul este inclus în lista de proiecte a Documentului Justificativ pentru FESI 2014-2020, aferent strategiei integrate de dezvoltare urbană finanţabilă prin intermediul axei prioritare 4- Sprijinirea dezvoltării urbane durabile  
(se punctează în măsura în care Documentul Justificativ este considerat admis la nivelul AM POR)</t>
  </si>
  <si>
    <t xml:space="preserve">d. Costurile au fost încadrate în preţurile unitare de referinţă pentru lucrări de intervenţie/echipamentele prevăzute în standardul de cost aplicabil (a se vedea Ordinul nr. 6008/24 octombrie 2018), respectiv alte documente relevante - dacă nu există standarde de cost. </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</si>
</sst>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charset val="238"/>
      <scheme val="minor"/>
    </font>
    <font>
      <sz val="11"/>
      <color theme="1"/>
      <name val="Calibri"/>
      <family val="2"/>
      <scheme val="minor"/>
    </font>
    <font>
      <sz val="11"/>
      <color theme="1"/>
      <name val="Trebuchet MS"/>
      <family val="2"/>
      <charset val="238"/>
    </font>
    <font>
      <b/>
      <sz val="11"/>
      <name val="Trebuchet MS"/>
      <family val="2"/>
      <charset val="238"/>
    </font>
    <font>
      <sz val="11"/>
      <name val="Trebuchet MS"/>
      <family val="2"/>
      <charset val="238"/>
    </font>
    <font>
      <b/>
      <sz val="11"/>
      <color rgb="FF333333"/>
      <name val="Trebuchet MS"/>
      <family val="2"/>
      <charset val="238"/>
    </font>
    <font>
      <b/>
      <sz val="11"/>
      <color theme="1"/>
      <name val="Trebuchet MS"/>
      <family val="2"/>
      <charset val="238"/>
    </font>
    <font>
      <b/>
      <sz val="11"/>
      <color rgb="FFFF0000"/>
      <name val="Trebuchet MS"/>
      <family val="2"/>
      <charset val="238"/>
    </font>
    <font>
      <sz val="11"/>
      <color rgb="FFFF0000"/>
      <name val="Trebuchet MS"/>
      <family val="2"/>
      <charset val="238"/>
    </font>
    <font>
      <i/>
      <sz val="11"/>
      <name val="Trebuchet MS"/>
      <family val="2"/>
      <charset val="238"/>
    </font>
    <font>
      <b/>
      <sz val="11"/>
      <color rgb="FF0000FF"/>
      <name val="Trebuchet MS"/>
      <family val="2"/>
      <charset val="238"/>
    </font>
    <font>
      <b/>
      <i/>
      <sz val="11"/>
      <name val="Trebuchet MS"/>
      <family val="2"/>
      <charset val="238"/>
    </font>
    <font>
      <i/>
      <sz val="11"/>
      <color theme="1"/>
      <name val="Trebuchet MS"/>
      <family val="2"/>
      <charset val="238"/>
    </font>
    <font>
      <sz val="11"/>
      <color rgb="FF00B050"/>
      <name val="Calibri"/>
      <family val="2"/>
      <charset val="238"/>
    </font>
    <font>
      <sz val="11"/>
      <color rgb="FF00B050"/>
      <name val="Times New Roman"/>
      <family val="1"/>
      <charset val="238"/>
    </font>
    <font>
      <b/>
      <sz val="10"/>
      <color theme="1"/>
      <name val="Trebuchet MS"/>
      <family val="2"/>
      <charset val="238"/>
    </font>
    <font>
      <sz val="10"/>
      <color theme="1"/>
      <name val="Trebuchet MS"/>
      <family val="2"/>
      <charset val="238"/>
    </font>
    <font>
      <b/>
      <u/>
      <sz val="10"/>
      <color theme="1"/>
      <name val="Trebuchet MS"/>
      <family val="2"/>
      <charset val="238"/>
    </font>
    <font>
      <sz val="10"/>
      <name val="Trebuchet MS"/>
      <family val="2"/>
      <charset val="238"/>
    </font>
    <font>
      <strike/>
      <sz val="11"/>
      <color theme="1"/>
      <name val="Trebuchet MS"/>
      <family val="2"/>
      <charset val="238"/>
    </font>
    <font>
      <b/>
      <i/>
      <sz val="10"/>
      <name val="Trebuchet MS"/>
      <family val="2"/>
      <charset val="238"/>
    </font>
    <font>
      <sz val="11"/>
      <color theme="0" tint="-0.14999847407452621"/>
      <name val="Trebuchet MS"/>
      <family val="2"/>
      <charset val="238"/>
    </font>
    <font>
      <sz val="11"/>
      <color theme="0"/>
      <name val="Trebuchet MS"/>
      <family val="2"/>
      <charset val="238"/>
    </font>
    <font>
      <b/>
      <sz val="11"/>
      <name val="Trebuchet MS"/>
      <family val="2"/>
    </font>
    <font>
      <sz val="11"/>
      <name val="Trebuchet MS"/>
      <family val="2"/>
    </font>
  </fonts>
  <fills count="7">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4" tint="0.79998168889431442"/>
        <bgColor indexed="64"/>
      </patternFill>
    </fill>
  </fills>
  <borders count="84">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bottom style="medium">
        <color rgb="FF000000"/>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style="medium">
        <color indexed="64"/>
      </left>
      <right/>
      <top style="medium">
        <color rgb="FF000000"/>
      </top>
      <bottom/>
      <diagonal/>
    </border>
    <border>
      <left style="medium">
        <color indexed="64"/>
      </left>
      <right/>
      <top/>
      <bottom style="medium">
        <color rgb="FF000000"/>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style="medium">
        <color indexed="64"/>
      </right>
      <top style="medium">
        <color rgb="FF000000"/>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style="medium">
        <color rgb="FF000000"/>
      </left>
      <right/>
      <top/>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style="thin">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thin">
        <color rgb="FF3F3F3F"/>
      </left>
      <right/>
      <top style="medium">
        <color indexed="64"/>
      </top>
      <bottom style="thin">
        <color rgb="FF3F3F3F"/>
      </bottom>
      <diagonal/>
    </border>
    <border>
      <left/>
      <right style="medium">
        <color indexed="64"/>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style="thin">
        <color rgb="FF3F3F3F"/>
      </left>
      <right style="medium">
        <color indexed="64"/>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right style="thin">
        <color rgb="FF3F3F3F"/>
      </right>
      <top style="thin">
        <color rgb="FF3F3F3F"/>
      </top>
      <bottom/>
      <diagonal/>
    </border>
    <border>
      <left style="thin">
        <color rgb="FF3F3F3F"/>
      </left>
      <right style="medium">
        <color indexed="64"/>
      </right>
      <top style="thin">
        <color rgb="FF3F3F3F"/>
      </top>
      <bottom/>
      <diagonal/>
    </border>
    <border>
      <left style="medium">
        <color indexed="64"/>
      </left>
      <right/>
      <top style="medium">
        <color rgb="FF000000"/>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thin">
        <color auto="1"/>
      </left>
      <right style="thin">
        <color auto="1"/>
      </right>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thin">
        <color auto="1"/>
      </left>
      <right style="medium">
        <color indexed="64"/>
      </right>
      <top/>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medium">
        <color rgb="FF000000"/>
      </left>
      <right style="medium">
        <color indexed="64"/>
      </right>
      <top/>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indexed="64"/>
      </right>
      <top style="medium">
        <color indexed="64"/>
      </top>
      <bottom/>
      <diagonal/>
    </border>
    <border>
      <left style="medium">
        <color indexed="64"/>
      </left>
      <right style="medium">
        <color indexed="64"/>
      </right>
      <top style="medium">
        <color rgb="FF000000"/>
      </top>
      <bottom style="thin">
        <color indexed="64"/>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top style="medium">
        <color indexed="64"/>
      </top>
      <bottom style="thin">
        <color auto="1"/>
      </bottom>
      <diagonal/>
    </border>
    <border>
      <left style="medium">
        <color indexed="64"/>
      </left>
      <right style="thin">
        <color indexed="64"/>
      </right>
      <top/>
      <bottom/>
      <diagonal/>
    </border>
    <border>
      <left style="thin">
        <color auto="1"/>
      </left>
      <right style="medium">
        <color indexed="64"/>
      </right>
      <top/>
      <bottom style="thin">
        <color indexed="64"/>
      </bottom>
      <diagonal/>
    </border>
    <border>
      <left style="medium">
        <color indexed="64"/>
      </left>
      <right/>
      <top style="thin">
        <color indexed="64"/>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indexed="64"/>
      </right>
      <top/>
      <bottom style="medium">
        <color indexed="64"/>
      </bottom>
      <diagonal/>
    </border>
    <border>
      <left style="medium">
        <color indexed="64"/>
      </left>
      <right/>
      <top style="medium">
        <color rgb="FF000000"/>
      </top>
      <bottom style="thin">
        <color indexed="64"/>
      </bottom>
      <diagonal/>
    </border>
    <border>
      <left style="thin">
        <color auto="1"/>
      </left>
      <right/>
      <top style="medium">
        <color indexed="64"/>
      </top>
      <bottom style="thin">
        <color auto="1"/>
      </bottom>
      <diagonal/>
    </border>
    <border>
      <left style="medium">
        <color indexed="64"/>
      </left>
      <right/>
      <top style="thin">
        <color indexed="64"/>
      </top>
      <bottom style="thin">
        <color indexed="64"/>
      </bottom>
      <diagonal/>
    </border>
    <border>
      <left/>
      <right style="thin">
        <color indexed="64"/>
      </right>
      <top style="medium">
        <color indexed="64"/>
      </top>
      <bottom style="medium">
        <color indexed="64"/>
      </bottom>
      <diagonal/>
    </border>
    <border>
      <left/>
      <right style="thin">
        <color auto="1"/>
      </right>
      <top style="medium">
        <color indexed="64"/>
      </top>
      <bottom style="thin">
        <color auto="1"/>
      </bottom>
      <diagonal/>
    </border>
    <border>
      <left/>
      <right style="thin">
        <color indexed="64"/>
      </right>
      <top style="thin">
        <color indexed="64"/>
      </top>
      <bottom style="medium">
        <color indexed="64"/>
      </bottom>
      <diagonal/>
    </border>
    <border>
      <left/>
      <right style="thin">
        <color auto="1"/>
      </right>
      <top style="thin">
        <color auto="1"/>
      </top>
      <bottom style="thin">
        <color auto="1"/>
      </bottom>
      <diagonal/>
    </border>
    <border>
      <left/>
      <right style="thin">
        <color indexed="64"/>
      </right>
      <top/>
      <bottom style="medium">
        <color indexed="64"/>
      </bottom>
      <diagonal/>
    </border>
  </borders>
  <cellStyleXfs count="2">
    <xf numFmtId="0" fontId="0" fillId="0" borderId="0"/>
    <xf numFmtId="0" fontId="1" fillId="0" borderId="0"/>
  </cellStyleXfs>
  <cellXfs count="507">
    <xf numFmtId="0" fontId="0" fillId="0" borderId="0" xfId="0"/>
    <xf numFmtId="0" fontId="2" fillId="0" borderId="0" xfId="0" applyFont="1"/>
    <xf numFmtId="0" fontId="3" fillId="3" borderId="16" xfId="0" applyFont="1" applyFill="1" applyBorder="1" applyAlignment="1">
      <alignment horizontal="justify" vertical="center"/>
    </xf>
    <xf numFmtId="0" fontId="2" fillId="0" borderId="0" xfId="0" applyFont="1" applyAlignment="1">
      <alignment horizontal="center" vertical="center"/>
    </xf>
    <xf numFmtId="0" fontId="4" fillId="3" borderId="16" xfId="0" applyFont="1" applyFill="1" applyBorder="1" applyAlignment="1">
      <alignment horizontal="justify" vertical="center"/>
    </xf>
    <xf numFmtId="0" fontId="3" fillId="3" borderId="16" xfId="0" applyFont="1" applyFill="1" applyBorder="1" applyAlignment="1">
      <alignment horizontal="left" vertical="center" wrapText="1"/>
    </xf>
    <xf numFmtId="0" fontId="2" fillId="0" borderId="0" xfId="0" applyFont="1" applyAlignment="1">
      <alignment horizontal="left"/>
    </xf>
    <xf numFmtId="0" fontId="3" fillId="0" borderId="16" xfId="0" applyFont="1" applyBorder="1" applyAlignment="1">
      <alignment horizontal="right" vertical="center"/>
    </xf>
    <xf numFmtId="0" fontId="5" fillId="0" borderId="0" xfId="0" applyFont="1" applyAlignment="1">
      <alignment horizontal="left" vertical="center"/>
    </xf>
    <xf numFmtId="0" fontId="5" fillId="0" borderId="0" xfId="0" applyFont="1" applyAlignment="1">
      <alignment horizontal="justify" vertical="center"/>
    </xf>
    <xf numFmtId="0" fontId="6" fillId="2" borderId="14" xfId="0" applyFont="1" applyFill="1" applyBorder="1" applyAlignment="1">
      <alignment horizontal="justify" vertical="center" wrapText="1"/>
    </xf>
    <xf numFmtId="0" fontId="6" fillId="2" borderId="13" xfId="0" applyFont="1" applyFill="1" applyBorder="1" applyAlignment="1">
      <alignment horizontal="justify" vertical="center" wrapText="1"/>
    </xf>
    <xf numFmtId="0" fontId="3" fillId="0" borderId="2" xfId="0" applyFont="1" applyFill="1" applyBorder="1" applyAlignment="1">
      <alignment horizontal="justify" vertical="center" wrapText="1"/>
    </xf>
    <xf numFmtId="1" fontId="7" fillId="0" borderId="7" xfId="0" applyNumberFormat="1" applyFont="1" applyFill="1" applyBorder="1" applyAlignment="1">
      <alignment horizontal="center" vertical="center" wrapText="1"/>
    </xf>
    <xf numFmtId="2" fontId="4" fillId="0" borderId="54" xfId="0" applyNumberFormat="1" applyFont="1" applyBorder="1" applyAlignment="1">
      <alignment horizontal="left" vertical="top" wrapText="1" indent="2"/>
    </xf>
    <xf numFmtId="2" fontId="4" fillId="0" borderId="3" xfId="0" applyNumberFormat="1" applyFont="1" applyBorder="1" applyAlignment="1">
      <alignment horizontal="left" vertical="top" wrapText="1" indent="2"/>
    </xf>
    <xf numFmtId="0" fontId="3" fillId="0" borderId="2" xfId="0" applyFont="1" applyFill="1" applyBorder="1" applyAlignment="1">
      <alignment horizontal="left" vertical="top" wrapText="1"/>
    </xf>
    <xf numFmtId="0" fontId="4" fillId="0" borderId="5" xfId="0" applyFont="1" applyBorder="1" applyAlignment="1">
      <alignment horizontal="center" vertical="center" wrapText="1"/>
    </xf>
    <xf numFmtId="0" fontId="4" fillId="0" borderId="54" xfId="0" applyFont="1" applyBorder="1" applyAlignment="1">
      <alignment horizontal="left" vertical="top" wrapText="1" indent="2"/>
    </xf>
    <xf numFmtId="0" fontId="4" fillId="0" borderId="3" xfId="0" applyFont="1" applyBorder="1" applyAlignment="1">
      <alignment horizontal="left" vertical="top" wrapText="1" indent="2"/>
    </xf>
    <xf numFmtId="0" fontId="2" fillId="0" borderId="0" xfId="0" applyFont="1" applyAlignment="1">
      <alignment horizontal="left" vertical="center" indent="5"/>
    </xf>
    <xf numFmtId="0" fontId="2" fillId="0" borderId="0" xfId="0" applyFont="1" applyBorder="1" applyAlignment="1"/>
    <xf numFmtId="0" fontId="2" fillId="0" borderId="7" xfId="0" applyFont="1" applyBorder="1" applyAlignment="1"/>
    <xf numFmtId="0" fontId="9" fillId="0" borderId="21" xfId="0" applyFont="1" applyBorder="1" applyAlignment="1">
      <alignment horizontal="left" vertical="top" wrapText="1"/>
    </xf>
    <xf numFmtId="0" fontId="2" fillId="0" borderId="7" xfId="0" applyFont="1" applyBorder="1" applyAlignment="1">
      <alignment vertical="center" wrapText="1"/>
    </xf>
    <xf numFmtId="0" fontId="9" fillId="0" borderId="24" xfId="0" applyFont="1" applyBorder="1" applyAlignment="1">
      <alignment horizontal="left" vertical="top" wrapText="1"/>
    </xf>
    <xf numFmtId="0" fontId="2" fillId="0" borderId="5" xfId="0" applyFont="1" applyBorder="1" applyAlignment="1">
      <alignment vertical="center" wrapText="1"/>
    </xf>
    <xf numFmtId="0" fontId="4" fillId="0" borderId="1" xfId="0" applyFont="1" applyBorder="1" applyAlignment="1">
      <alignment horizontal="left" vertical="top" wrapText="1"/>
    </xf>
    <xf numFmtId="0" fontId="2" fillId="0" borderId="6" xfId="0" applyFont="1" applyBorder="1" applyAlignment="1">
      <alignment vertical="center" wrapText="1"/>
    </xf>
    <xf numFmtId="0" fontId="9" fillId="0" borderId="6" xfId="0" applyFont="1" applyBorder="1" applyAlignment="1">
      <alignment horizontal="left" vertical="top" wrapText="1"/>
    </xf>
    <xf numFmtId="0" fontId="9" fillId="0" borderId="3" xfId="0" applyFont="1" applyBorder="1" applyAlignment="1">
      <alignment horizontal="left" vertical="top" wrapText="1"/>
    </xf>
    <xf numFmtId="0" fontId="2" fillId="0" borderId="3" xfId="0" applyFont="1" applyBorder="1" applyAlignment="1">
      <alignment vertical="center" wrapText="1"/>
    </xf>
    <xf numFmtId="0" fontId="4" fillId="0" borderId="3" xfId="0" applyFont="1" applyBorder="1" applyAlignment="1">
      <alignment horizontal="left" vertical="top" wrapText="1"/>
    </xf>
    <xf numFmtId="0" fontId="6" fillId="2" borderId="3" xfId="0" applyFont="1" applyFill="1" applyBorder="1" applyAlignment="1">
      <alignment horizontal="justify" vertical="center" wrapText="1"/>
    </xf>
    <xf numFmtId="0" fontId="4" fillId="0" borderId="22" xfId="0" applyFont="1" applyBorder="1" applyAlignment="1">
      <alignment horizontal="center" vertical="center"/>
    </xf>
    <xf numFmtId="0" fontId="3" fillId="2" borderId="3" xfId="0" applyFont="1" applyFill="1" applyBorder="1" applyAlignment="1">
      <alignment horizontal="justify" vertical="center" wrapText="1"/>
    </xf>
    <xf numFmtId="1" fontId="3" fillId="2" borderId="1" xfId="0" applyNumberFormat="1" applyFont="1" applyFill="1" applyBorder="1" applyAlignment="1">
      <alignment horizontal="center" vertical="center" wrapText="1"/>
    </xf>
    <xf numFmtId="1" fontId="3" fillId="2" borderId="23" xfId="0" applyNumberFormat="1" applyFont="1" applyFill="1" applyBorder="1" applyAlignment="1">
      <alignment horizontal="center" vertical="center" wrapText="1"/>
    </xf>
    <xf numFmtId="0" fontId="4" fillId="0" borderId="22" xfId="0" applyFont="1" applyBorder="1" applyAlignment="1">
      <alignment horizontal="left" vertical="top" wrapText="1"/>
    </xf>
    <xf numFmtId="0" fontId="3" fillId="2" borderId="1" xfId="0" applyFont="1" applyFill="1" applyBorder="1" applyAlignment="1">
      <alignment horizontal="justify" vertical="center" wrapText="1"/>
    </xf>
    <xf numFmtId="0" fontId="3" fillId="2" borderId="1" xfId="0" applyFont="1" applyFill="1" applyBorder="1" applyAlignment="1">
      <alignment horizontal="left" vertical="top" wrapText="1"/>
    </xf>
    <xf numFmtId="1" fontId="3" fillId="2" borderId="4" xfId="0" applyNumberFormat="1" applyFont="1" applyFill="1" applyBorder="1" applyAlignment="1">
      <alignment horizontal="center" vertical="center" wrapText="1"/>
    </xf>
    <xf numFmtId="2" fontId="7" fillId="2" borderId="4" xfId="0" applyNumberFormat="1" applyFont="1" applyFill="1" applyBorder="1" applyAlignment="1">
      <alignment horizontal="center" vertical="center" wrapText="1"/>
    </xf>
    <xf numFmtId="0" fontId="4" fillId="5" borderId="19" xfId="0" applyFont="1" applyFill="1" applyBorder="1" applyAlignment="1">
      <alignment horizontal="left" vertical="top" wrapText="1"/>
    </xf>
    <xf numFmtId="0" fontId="2" fillId="0" borderId="22" xfId="0" applyFont="1" applyBorder="1" applyAlignment="1">
      <alignment horizontal="center" vertical="center" wrapText="1"/>
    </xf>
    <xf numFmtId="0" fontId="2" fillId="0" borderId="56" xfId="0" applyFont="1" applyBorder="1" applyAlignment="1">
      <alignment horizontal="center" vertical="center" wrapText="1"/>
    </xf>
    <xf numFmtId="0" fontId="2" fillId="0" borderId="57" xfId="0" applyFont="1" applyBorder="1" applyAlignment="1">
      <alignment horizontal="center" vertical="center" wrapText="1"/>
    </xf>
    <xf numFmtId="0" fontId="4" fillId="5" borderId="3" xfId="0" applyFont="1" applyFill="1" applyBorder="1" applyAlignment="1">
      <alignment horizontal="left" vertical="top" wrapText="1"/>
    </xf>
    <xf numFmtId="0" fontId="6" fillId="0" borderId="21" xfId="0" applyFont="1" applyBorder="1" applyAlignment="1">
      <alignment vertical="center" wrapText="1"/>
    </xf>
    <xf numFmtId="0" fontId="6" fillId="0" borderId="0" xfId="0" applyFont="1" applyBorder="1" applyAlignment="1">
      <alignment vertical="center" wrapText="1"/>
    </xf>
    <xf numFmtId="0" fontId="6" fillId="0" borderId="7" xfId="0" applyFont="1" applyBorder="1" applyAlignment="1">
      <alignment vertical="center" wrapText="1"/>
    </xf>
    <xf numFmtId="2" fontId="2" fillId="0" borderId="0" xfId="0" applyNumberFormat="1" applyFont="1" applyBorder="1" applyAlignment="1">
      <alignment horizontal="center" vertical="center"/>
    </xf>
    <xf numFmtId="49" fontId="4" fillId="2" borderId="2" xfId="0" applyNumberFormat="1" applyFont="1" applyFill="1" applyBorder="1" applyAlignment="1">
      <alignment horizontal="justify" vertical="center" wrapText="1"/>
    </xf>
    <xf numFmtId="0" fontId="3" fillId="2" borderId="4" xfId="0" applyFont="1" applyFill="1" applyBorder="1" applyAlignment="1">
      <alignment horizontal="left" vertical="top" wrapText="1"/>
    </xf>
    <xf numFmtId="1" fontId="3" fillId="2" borderId="23" xfId="0" quotePrefix="1" applyNumberFormat="1" applyFont="1" applyFill="1" applyBorder="1" applyAlignment="1">
      <alignment horizontal="center" vertical="center" wrapText="1"/>
    </xf>
    <xf numFmtId="2" fontId="7" fillId="2" borderId="23" xfId="0" applyNumberFormat="1" applyFont="1" applyFill="1" applyBorder="1" applyAlignment="1">
      <alignment horizontal="center" vertical="center" wrapText="1"/>
    </xf>
    <xf numFmtId="0" fontId="2" fillId="0" borderId="0" xfId="0" applyFont="1" applyBorder="1" applyAlignment="1">
      <alignment horizontal="center" vertical="center"/>
    </xf>
    <xf numFmtId="0" fontId="4" fillId="0" borderId="44" xfId="0" applyFont="1" applyBorder="1" applyAlignment="1">
      <alignment horizontal="center" vertical="center"/>
    </xf>
    <xf numFmtId="2" fontId="6" fillId="0" borderId="0" xfId="0" applyNumberFormat="1" applyFont="1" applyBorder="1" applyAlignment="1">
      <alignment horizontal="center" vertical="center"/>
    </xf>
    <xf numFmtId="0" fontId="13" fillId="0" borderId="0" xfId="0" applyFont="1" applyAlignment="1">
      <alignment horizontal="justify" vertical="center"/>
    </xf>
    <xf numFmtId="0" fontId="4" fillId="0" borderId="24" xfId="0" applyFont="1" applyBorder="1" applyAlignment="1">
      <alignment horizontal="center" vertical="center"/>
    </xf>
    <xf numFmtId="0" fontId="4" fillId="0" borderId="2" xfId="0" applyFont="1" applyBorder="1" applyAlignment="1">
      <alignment horizontal="justify" vertical="center" wrapText="1"/>
    </xf>
    <xf numFmtId="0" fontId="2" fillId="0" borderId="56" xfId="0" applyNumberFormat="1" applyFont="1" applyBorder="1" applyAlignment="1">
      <alignment horizontal="center" vertical="center" wrapText="1"/>
    </xf>
    <xf numFmtId="0" fontId="2" fillId="0" borderId="57" xfId="0" applyNumberFormat="1" applyFont="1" applyBorder="1" applyAlignment="1">
      <alignment horizontal="center" vertical="center" wrapText="1"/>
    </xf>
    <xf numFmtId="0" fontId="2" fillId="0" borderId="57" xfId="0" applyNumberFormat="1" applyFont="1" applyBorder="1" applyAlignment="1">
      <alignment horizontal="center" vertical="center"/>
    </xf>
    <xf numFmtId="49" fontId="6" fillId="2" borderId="3" xfId="0" applyNumberFormat="1" applyFont="1" applyFill="1" applyBorder="1" applyAlignment="1">
      <alignment horizontal="justify" vertical="center" wrapText="1"/>
    </xf>
    <xf numFmtId="0" fontId="2" fillId="0" borderId="1" xfId="0" applyFont="1" applyBorder="1" applyAlignment="1">
      <alignment horizontal="center" vertical="center"/>
    </xf>
    <xf numFmtId="0" fontId="4" fillId="0" borderId="1" xfId="0" applyFont="1" applyBorder="1" applyAlignment="1">
      <alignment horizontal="left" vertical="center" wrapText="1" indent="2"/>
    </xf>
    <xf numFmtId="0" fontId="3" fillId="2" borderId="30" xfId="0" applyFont="1" applyFill="1" applyBorder="1" applyAlignment="1">
      <alignment horizontal="left" vertical="top" wrapText="1"/>
    </xf>
    <xf numFmtId="0" fontId="3" fillId="2" borderId="20" xfId="0" applyFont="1" applyFill="1" applyBorder="1" applyAlignment="1">
      <alignment horizontal="left" vertical="top" wrapText="1"/>
    </xf>
    <xf numFmtId="1" fontId="6" fillId="2" borderId="2" xfId="0" applyNumberFormat="1" applyFont="1" applyFill="1" applyBorder="1" applyAlignment="1">
      <alignment horizontal="center" vertical="center" wrapText="1"/>
    </xf>
    <xf numFmtId="49" fontId="6" fillId="3" borderId="24" xfId="0" applyNumberFormat="1" applyFont="1" applyFill="1" applyBorder="1" applyAlignment="1">
      <alignment horizontal="center" vertical="center" wrapText="1"/>
    </xf>
    <xf numFmtId="1" fontId="3" fillId="2" borderId="22" xfId="0" applyNumberFormat="1" applyFont="1" applyFill="1" applyBorder="1" applyAlignment="1">
      <alignment horizontal="center" vertical="center" wrapText="1"/>
    </xf>
    <xf numFmtId="0" fontId="2" fillId="0" borderId="27" xfId="0" applyFont="1" applyBorder="1" applyAlignment="1">
      <alignment horizontal="center" vertical="center" wrapText="1"/>
    </xf>
    <xf numFmtId="0" fontId="2" fillId="0" borderId="0" xfId="0" applyFont="1" applyBorder="1" applyAlignment="1">
      <alignment horizontal="justify" vertical="center" wrapText="1"/>
    </xf>
    <xf numFmtId="0" fontId="12" fillId="0" borderId="0" xfId="0" applyFont="1" applyBorder="1" applyAlignment="1"/>
    <xf numFmtId="0" fontId="2" fillId="0" borderId="0" xfId="0" applyFont="1" applyBorder="1" applyAlignment="1">
      <alignment horizontal="center"/>
    </xf>
    <xf numFmtId="0" fontId="2" fillId="0" borderId="20" xfId="0" applyFont="1" applyBorder="1" applyAlignment="1"/>
    <xf numFmtId="0" fontId="2" fillId="0" borderId="30" xfId="0" applyFont="1" applyBorder="1" applyAlignment="1"/>
    <xf numFmtId="0" fontId="2" fillId="0" borderId="23" xfId="0" applyFont="1" applyBorder="1" applyAlignment="1"/>
    <xf numFmtId="0" fontId="2" fillId="0" borderId="21" xfId="0" applyFont="1" applyBorder="1" applyAlignment="1"/>
    <xf numFmtId="0" fontId="2" fillId="0" borderId="0" xfId="0" applyFont="1" applyBorder="1" applyAlignment="1"/>
    <xf numFmtId="0" fontId="2" fillId="0" borderId="7" xfId="0" applyFont="1" applyBorder="1" applyAlignment="1"/>
    <xf numFmtId="0" fontId="2" fillId="0" borderId="24" xfId="0" applyFont="1" applyBorder="1" applyAlignment="1"/>
    <xf numFmtId="0" fontId="2" fillId="0" borderId="27" xfId="0" applyFont="1" applyBorder="1" applyAlignment="1"/>
    <xf numFmtId="0" fontId="2" fillId="0" borderId="5" xfId="0" applyFont="1" applyBorder="1" applyAlignment="1"/>
    <xf numFmtId="0" fontId="3" fillId="3" borderId="1" xfId="0" applyFont="1" applyFill="1" applyBorder="1" applyAlignment="1">
      <alignment horizontal="left" vertical="top" wrapText="1"/>
    </xf>
    <xf numFmtId="49" fontId="6" fillId="2" borderId="1" xfId="0" applyNumberFormat="1" applyFont="1" applyFill="1" applyBorder="1" applyAlignment="1">
      <alignment horizontal="justify" vertical="center" wrapText="1"/>
    </xf>
    <xf numFmtId="0" fontId="15" fillId="3" borderId="36" xfId="0" applyFont="1" applyFill="1" applyBorder="1" applyAlignment="1">
      <alignment horizontal="center" vertical="center" wrapText="1"/>
    </xf>
    <xf numFmtId="0" fontId="15" fillId="3" borderId="25" xfId="0" applyFont="1" applyFill="1" applyBorder="1" applyAlignment="1">
      <alignment horizontal="center" vertical="center" wrapText="1"/>
    </xf>
    <xf numFmtId="0" fontId="15" fillId="3" borderId="28" xfId="0" applyFont="1" applyFill="1" applyBorder="1" applyAlignment="1">
      <alignment horizontal="center" vertical="center" wrapText="1"/>
    </xf>
    <xf numFmtId="0" fontId="15" fillId="3" borderId="29" xfId="0" applyFont="1" applyFill="1" applyBorder="1" applyAlignment="1">
      <alignment vertical="center" wrapText="1"/>
    </xf>
    <xf numFmtId="0" fontId="15" fillId="3" borderId="37" xfId="0" applyFont="1" applyFill="1" applyBorder="1" applyAlignment="1">
      <alignment horizontal="center" vertical="center" wrapText="1"/>
    </xf>
    <xf numFmtId="0" fontId="15" fillId="3" borderId="39" xfId="0" applyFont="1" applyFill="1" applyBorder="1" applyAlignment="1">
      <alignment horizontal="center" vertical="center" wrapText="1"/>
    </xf>
    <xf numFmtId="0" fontId="15" fillId="3" borderId="40" xfId="0" applyFont="1" applyFill="1" applyBorder="1" applyAlignment="1">
      <alignment horizontal="center" vertical="center" wrapText="1"/>
    </xf>
    <xf numFmtId="0" fontId="15" fillId="3" borderId="41" xfId="0" applyFont="1" applyFill="1" applyBorder="1" applyAlignment="1">
      <alignment horizontal="center" vertical="center" wrapText="1"/>
    </xf>
    <xf numFmtId="0" fontId="15" fillId="3" borderId="42" xfId="0" applyFont="1" applyFill="1" applyBorder="1" applyAlignment="1">
      <alignment horizontal="center" vertical="center" wrapText="1"/>
    </xf>
    <xf numFmtId="0" fontId="15" fillId="3" borderId="43" xfId="0" applyFont="1" applyFill="1" applyBorder="1" applyAlignment="1">
      <alignment horizontal="center" vertical="center" wrapText="1"/>
    </xf>
    <xf numFmtId="0" fontId="15" fillId="2" borderId="15" xfId="0" applyFont="1" applyFill="1" applyBorder="1" applyAlignment="1">
      <alignment horizontal="center" vertical="center" wrapText="1"/>
    </xf>
    <xf numFmtId="1" fontId="2" fillId="0" borderId="0" xfId="0" applyNumberFormat="1" applyFont="1" applyBorder="1" applyAlignment="1">
      <alignment horizontal="center"/>
    </xf>
    <xf numFmtId="0" fontId="16" fillId="4" borderId="16" xfId="0" applyFont="1" applyFill="1" applyBorder="1" applyAlignment="1">
      <alignment horizontal="left" vertical="center" wrapText="1"/>
    </xf>
    <xf numFmtId="1" fontId="2" fillId="0" borderId="0" xfId="0" applyNumberFormat="1" applyFont="1"/>
    <xf numFmtId="0" fontId="2" fillId="0" borderId="0" xfId="0" applyFont="1" applyBorder="1" applyAlignment="1"/>
    <xf numFmtId="0" fontId="2" fillId="0" borderId="7" xfId="0" applyFont="1" applyBorder="1" applyAlignment="1"/>
    <xf numFmtId="0" fontId="2" fillId="0" borderId="21" xfId="0" applyFont="1" applyBorder="1" applyAlignment="1"/>
    <xf numFmtId="0" fontId="18" fillId="0" borderId="16" xfId="0" applyFont="1" applyBorder="1" applyAlignment="1">
      <alignment horizontal="justify" vertical="center" wrapText="1"/>
    </xf>
    <xf numFmtId="0" fontId="2" fillId="0" borderId="0" xfId="0" applyFont="1" applyFill="1"/>
    <xf numFmtId="1" fontId="2" fillId="0" borderId="0" xfId="0" applyNumberFormat="1" applyFont="1" applyFill="1"/>
    <xf numFmtId="0" fontId="0" fillId="0" borderId="0" xfId="0" applyFont="1" applyFill="1" applyBorder="1" applyAlignment="1">
      <alignment vertical="top" wrapText="1"/>
    </xf>
    <xf numFmtId="0" fontId="0" fillId="0" borderId="0" xfId="0" applyFont="1" applyFill="1" applyBorder="1" applyAlignment="1">
      <alignment horizontal="center" vertical="center" wrapText="1"/>
    </xf>
    <xf numFmtId="0" fontId="2" fillId="0" borderId="0" xfId="0" applyFont="1" applyFill="1" applyAlignment="1">
      <alignment horizontal="left"/>
    </xf>
    <xf numFmtId="2" fontId="2" fillId="0" borderId="0" xfId="0" applyNumberFormat="1" applyFont="1" applyFill="1" applyBorder="1" applyAlignment="1">
      <alignment horizontal="center" vertical="center"/>
    </xf>
    <xf numFmtId="0" fontId="2" fillId="0" borderId="0" xfId="0" applyFont="1" applyFill="1" applyBorder="1" applyAlignment="1">
      <alignment horizontal="center" vertical="center"/>
    </xf>
    <xf numFmtId="2" fontId="6" fillId="0" borderId="0" xfId="0" applyNumberFormat="1" applyFont="1" applyFill="1" applyBorder="1" applyAlignment="1">
      <alignment horizontal="center" vertical="center"/>
    </xf>
    <xf numFmtId="1" fontId="2" fillId="0" borderId="1" xfId="0" applyNumberFormat="1" applyFont="1" applyFill="1" applyBorder="1" applyAlignment="1">
      <alignment horizontal="center" vertical="center" wrapText="1"/>
    </xf>
    <xf numFmtId="0" fontId="4" fillId="0" borderId="21" xfId="0" applyFont="1" applyBorder="1" applyAlignment="1">
      <alignment horizontal="left" vertical="top" wrapText="1"/>
    </xf>
    <xf numFmtId="1" fontId="2" fillId="0" borderId="6" xfId="0" applyNumberFormat="1" applyFont="1" applyFill="1" applyBorder="1" applyAlignment="1">
      <alignment horizontal="center" vertical="center" wrapText="1"/>
    </xf>
    <xf numFmtId="0" fontId="2" fillId="0" borderId="64" xfId="0" applyFont="1" applyBorder="1" applyAlignment="1">
      <alignment horizontal="center" vertical="center" wrapText="1"/>
    </xf>
    <xf numFmtId="1" fontId="6" fillId="2" borderId="22" xfId="0" applyNumberFormat="1" applyFont="1" applyFill="1" applyBorder="1" applyAlignment="1">
      <alignment horizontal="center" vertical="center" wrapText="1"/>
    </xf>
    <xf numFmtId="1" fontId="6" fillId="0" borderId="16" xfId="0" applyNumberFormat="1" applyFont="1" applyFill="1" applyBorder="1" applyAlignment="1">
      <alignment horizontal="center" vertical="center" wrapText="1"/>
    </xf>
    <xf numFmtId="1" fontId="6" fillId="0" borderId="45" xfId="0" applyNumberFormat="1" applyFont="1" applyFill="1" applyBorder="1" applyAlignment="1">
      <alignment horizontal="center" vertical="center" wrapText="1"/>
    </xf>
    <xf numFmtId="49" fontId="19" fillId="0" borderId="0" xfId="0" applyNumberFormat="1" applyFont="1" applyAlignment="1">
      <alignment wrapText="1"/>
    </xf>
    <xf numFmtId="0" fontId="4" fillId="0" borderId="54" xfId="0" applyFont="1" applyBorder="1" applyAlignment="1">
      <alignment horizontal="left" vertical="top" wrapText="1"/>
    </xf>
    <xf numFmtId="1" fontId="6" fillId="2" borderId="1" xfId="0" applyNumberFormat="1" applyFont="1" applyFill="1" applyBorder="1" applyAlignment="1">
      <alignment horizontal="center" vertical="center" wrapText="1"/>
    </xf>
    <xf numFmtId="0" fontId="2" fillId="0" borderId="0" xfId="0" applyFont="1" applyBorder="1" applyAlignment="1"/>
    <xf numFmtId="0" fontId="2" fillId="0" borderId="7" xfId="0" applyFont="1" applyBorder="1" applyAlignment="1"/>
    <xf numFmtId="2" fontId="7" fillId="0" borderId="0" xfId="0" applyNumberFormat="1" applyFont="1" applyBorder="1" applyAlignment="1">
      <alignment horizontal="center" vertical="center" wrapText="1"/>
    </xf>
    <xf numFmtId="2" fontId="7" fillId="0" borderId="7" xfId="0" applyNumberFormat="1" applyFont="1" applyBorder="1" applyAlignment="1">
      <alignment horizontal="center" vertical="center" wrapText="1"/>
    </xf>
    <xf numFmtId="0" fontId="4" fillId="0" borderId="53" xfId="0" applyFont="1" applyBorder="1" applyAlignment="1">
      <alignment horizontal="left" vertical="top" wrapText="1"/>
    </xf>
    <xf numFmtId="0" fontId="4" fillId="0" borderId="53"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68" xfId="0" applyFont="1" applyBorder="1" applyAlignment="1">
      <alignment horizontal="left" vertical="top" wrapText="1"/>
    </xf>
    <xf numFmtId="0" fontId="9" fillId="0" borderId="5" xfId="0" applyFont="1" applyBorder="1" applyAlignment="1"/>
    <xf numFmtId="0" fontId="2" fillId="0" borderId="6" xfId="0" applyFont="1" applyBorder="1" applyAlignment="1">
      <alignment horizontal="center" vertical="center" wrapText="1"/>
    </xf>
    <xf numFmtId="0" fontId="2" fillId="0" borderId="3" xfId="0" applyFont="1" applyBorder="1" applyAlignment="1">
      <alignment horizontal="center" vertical="center" wrapText="1"/>
    </xf>
    <xf numFmtId="0" fontId="2" fillId="0" borderId="30" xfId="0" applyFont="1" applyBorder="1" applyAlignment="1"/>
    <xf numFmtId="0" fontId="2" fillId="0" borderId="23" xfId="0" applyFont="1" applyBorder="1" applyAlignment="1"/>
    <xf numFmtId="0" fontId="2" fillId="0" borderId="0" xfId="0" applyFont="1" applyBorder="1" applyAlignment="1"/>
    <xf numFmtId="0" fontId="2" fillId="0" borderId="7" xfId="0" applyFont="1" applyBorder="1" applyAlignment="1"/>
    <xf numFmtId="0" fontId="2" fillId="0" borderId="21" xfId="0" applyFont="1" applyBorder="1" applyAlignment="1">
      <alignment horizontal="center" vertical="center" wrapText="1"/>
    </xf>
    <xf numFmtId="0" fontId="2" fillId="0" borderId="21" xfId="0" applyFont="1" applyBorder="1" applyAlignment="1"/>
    <xf numFmtId="0" fontId="2" fillId="0" borderId="20" xfId="0" applyFont="1" applyBorder="1" applyAlignment="1"/>
    <xf numFmtId="0" fontId="2" fillId="0" borderId="27" xfId="0" applyFont="1" applyBorder="1" applyAlignment="1"/>
    <xf numFmtId="0" fontId="2" fillId="0" borderId="5" xfId="0" applyFont="1" applyBorder="1" applyAlignment="1"/>
    <xf numFmtId="1" fontId="4" fillId="5" borderId="5" xfId="0" applyNumberFormat="1" applyFont="1" applyFill="1" applyBorder="1" applyAlignment="1">
      <alignment horizontal="center" vertical="center" wrapText="1"/>
    </xf>
    <xf numFmtId="0" fontId="9" fillId="0" borderId="7" xfId="0" applyFont="1" applyBorder="1" applyAlignment="1"/>
    <xf numFmtId="0" fontId="4" fillId="0" borderId="3" xfId="0" applyFont="1" applyBorder="1" applyAlignment="1">
      <alignment horizontal="left" vertical="top" wrapText="1" indent="1"/>
    </xf>
    <xf numFmtId="0" fontId="4" fillId="0" borderId="53" xfId="0" applyFont="1" applyBorder="1" applyAlignment="1">
      <alignment horizontal="left" vertical="top" wrapText="1" indent="1"/>
    </xf>
    <xf numFmtId="0" fontId="4" fillId="0" borderId="54" xfId="0" applyFont="1" applyBorder="1" applyAlignment="1">
      <alignment horizontal="left" vertical="top" wrapText="1" indent="1"/>
    </xf>
    <xf numFmtId="0" fontId="4" fillId="0" borderId="69" xfId="0" applyFont="1" applyBorder="1" applyAlignment="1">
      <alignment horizontal="left" vertical="top" wrapText="1"/>
    </xf>
    <xf numFmtId="1" fontId="4" fillId="0" borderId="5" xfId="0" applyNumberFormat="1" applyFont="1" applyBorder="1" applyAlignment="1">
      <alignment horizontal="center" vertical="center" wrapText="1"/>
    </xf>
    <xf numFmtId="1" fontId="4" fillId="0" borderId="67" xfId="0" applyNumberFormat="1" applyFont="1" applyBorder="1" applyAlignment="1">
      <alignment horizontal="center" vertical="center" wrapText="1"/>
    </xf>
    <xf numFmtId="1" fontId="4" fillId="0" borderId="53" xfId="0" applyNumberFormat="1" applyFont="1" applyBorder="1" applyAlignment="1">
      <alignment horizontal="center" vertical="center" wrapText="1"/>
    </xf>
    <xf numFmtId="1" fontId="4" fillId="5" borderId="53" xfId="0" applyNumberFormat="1" applyFont="1" applyFill="1" applyBorder="1" applyAlignment="1">
      <alignment horizontal="center" vertical="center" wrapText="1"/>
    </xf>
    <xf numFmtId="1" fontId="4" fillId="5" borderId="68" xfId="0" applyNumberFormat="1" applyFont="1" applyFill="1" applyBorder="1" applyAlignment="1">
      <alignment horizontal="center" vertical="center" wrapText="1"/>
    </xf>
    <xf numFmtId="0" fontId="2" fillId="0" borderId="53" xfId="0" applyFont="1" applyBorder="1" applyAlignment="1">
      <alignment horizontal="center" vertical="center" wrapText="1"/>
    </xf>
    <xf numFmtId="0" fontId="2" fillId="0" borderId="54" xfId="0" applyFont="1" applyBorder="1" applyAlignment="1">
      <alignment horizontal="center" vertical="center" wrapText="1"/>
    </xf>
    <xf numFmtId="0" fontId="2" fillId="0" borderId="70" xfId="0" applyFont="1" applyBorder="1" applyAlignment="1">
      <alignment horizontal="center" vertical="center" wrapText="1"/>
    </xf>
    <xf numFmtId="0" fontId="6" fillId="2" borderId="2" xfId="0" applyFont="1" applyFill="1" applyBorder="1" applyAlignment="1">
      <alignment horizontal="justify" vertical="center" wrapText="1"/>
    </xf>
    <xf numFmtId="0" fontId="2" fillId="0" borderId="30" xfId="0" applyFont="1" applyBorder="1" applyAlignment="1"/>
    <xf numFmtId="0" fontId="2" fillId="0" borderId="23" xfId="0" applyFont="1" applyBorder="1" applyAlignment="1"/>
    <xf numFmtId="0" fontId="2" fillId="0" borderId="21" xfId="0" applyFont="1" applyBorder="1" applyAlignment="1"/>
    <xf numFmtId="0" fontId="2" fillId="0" borderId="0" xfId="0" applyFont="1" applyBorder="1" applyAlignment="1"/>
    <xf numFmtId="0" fontId="2" fillId="0" borderId="7" xfId="0" applyFont="1" applyBorder="1" applyAlignment="1"/>
    <xf numFmtId="0" fontId="2" fillId="0" borderId="21" xfId="0" applyFont="1" applyBorder="1" applyAlignment="1">
      <alignment horizontal="center" vertical="center" wrapText="1"/>
    </xf>
    <xf numFmtId="0" fontId="0" fillId="0" borderId="30" xfId="0" applyBorder="1" applyAlignment="1"/>
    <xf numFmtId="0" fontId="0" fillId="0" borderId="23" xfId="0" applyBorder="1" applyAlignment="1"/>
    <xf numFmtId="0" fontId="0" fillId="0" borderId="21" xfId="0" applyBorder="1" applyAlignment="1"/>
    <xf numFmtId="0" fontId="0" fillId="0" borderId="0" xfId="0" applyAlignment="1"/>
    <xf numFmtId="0" fontId="0" fillId="0" borderId="7" xfId="0" applyBorder="1" applyAlignment="1"/>
    <xf numFmtId="0" fontId="0" fillId="0" borderId="24" xfId="0" applyBorder="1" applyAlignment="1"/>
    <xf numFmtId="0" fontId="0" fillId="0" borderId="27" xfId="0" applyBorder="1" applyAlignment="1"/>
    <xf numFmtId="0" fontId="0" fillId="0" borderId="5" xfId="0" applyBorder="1" applyAlignment="1"/>
    <xf numFmtId="0" fontId="4" fillId="0" borderId="5" xfId="0" applyFont="1" applyBorder="1" applyAlignment="1">
      <alignment horizontal="left" vertical="top" wrapText="1"/>
    </xf>
    <xf numFmtId="0" fontId="3" fillId="2" borderId="22" xfId="0" applyFont="1" applyFill="1" applyBorder="1" applyAlignment="1">
      <alignment horizontal="left" vertical="top" wrapText="1"/>
    </xf>
    <xf numFmtId="1" fontId="2" fillId="0" borderId="20" xfId="0" applyNumberFormat="1" applyFont="1" applyBorder="1" applyAlignment="1">
      <alignment vertical="center" wrapText="1"/>
    </xf>
    <xf numFmtId="1" fontId="2" fillId="0" borderId="21" xfId="0" applyNumberFormat="1" applyFont="1" applyBorder="1" applyAlignment="1">
      <alignment vertical="center" wrapText="1"/>
    </xf>
    <xf numFmtId="0" fontId="2" fillId="0" borderId="21" xfId="0" applyFont="1" applyBorder="1" applyAlignment="1">
      <alignment vertical="center" wrapText="1"/>
    </xf>
    <xf numFmtId="1" fontId="6" fillId="0" borderId="20" xfId="0" applyNumberFormat="1" applyFont="1" applyFill="1" applyBorder="1" applyAlignment="1">
      <alignment vertical="center" wrapText="1"/>
    </xf>
    <xf numFmtId="1" fontId="6" fillId="0" borderId="1" xfId="0" applyNumberFormat="1" applyFont="1" applyFill="1" applyBorder="1" applyAlignment="1">
      <alignment horizontal="center" vertical="center" wrapText="1"/>
    </xf>
    <xf numFmtId="0" fontId="2" fillId="0" borderId="24" xfId="0" applyFont="1" applyBorder="1" applyAlignment="1">
      <alignment vertical="center" wrapText="1"/>
    </xf>
    <xf numFmtId="0" fontId="2" fillId="0" borderId="21" xfId="0" applyFont="1" applyBorder="1" applyAlignment="1"/>
    <xf numFmtId="0" fontId="2" fillId="0" borderId="0" xfId="0" applyFont="1" applyBorder="1" applyAlignment="1"/>
    <xf numFmtId="0" fontId="2" fillId="0" borderId="7" xfId="0" applyFont="1" applyBorder="1" applyAlignment="1"/>
    <xf numFmtId="0" fontId="2" fillId="0" borderId="24" xfId="0" applyFont="1" applyBorder="1" applyAlignment="1"/>
    <xf numFmtId="0" fontId="2" fillId="0" borderId="27" xfId="0" applyFont="1" applyBorder="1" applyAlignment="1"/>
    <xf numFmtId="0" fontId="2" fillId="0" borderId="5" xfId="0" applyFont="1" applyBorder="1" applyAlignment="1"/>
    <xf numFmtId="0" fontId="23" fillId="2" borderId="4" xfId="0" applyFont="1" applyFill="1" applyBorder="1" applyAlignment="1">
      <alignment horizontal="left" vertical="top" wrapText="1"/>
    </xf>
    <xf numFmtId="0" fontId="4" fillId="0" borderId="1" xfId="0" applyFont="1" applyBorder="1" applyAlignment="1">
      <alignment horizontal="left" vertical="top" wrapText="1" indent="1"/>
    </xf>
    <xf numFmtId="0" fontId="4" fillId="0" borderId="22" xfId="0" applyFont="1" applyBorder="1" applyAlignment="1">
      <alignment horizontal="left" vertical="top" wrapText="1" indent="1"/>
    </xf>
    <xf numFmtId="1" fontId="21" fillId="0" borderId="0" xfId="0" applyNumberFormat="1" applyFont="1" applyFill="1" applyBorder="1" applyAlignment="1">
      <alignment vertical="center" wrapText="1"/>
    </xf>
    <xf numFmtId="1" fontId="22" fillId="0" borderId="0" xfId="0" applyNumberFormat="1" applyFont="1" applyFill="1" applyBorder="1" applyAlignment="1">
      <alignment vertical="center" wrapText="1"/>
    </xf>
    <xf numFmtId="4" fontId="7" fillId="0" borderId="7" xfId="0" applyNumberFormat="1" applyFont="1" applyFill="1" applyBorder="1" applyAlignment="1">
      <alignment vertical="center" wrapText="1"/>
    </xf>
    <xf numFmtId="0" fontId="6" fillId="2" borderId="9" xfId="0" applyNumberFormat="1" applyFont="1" applyFill="1" applyBorder="1" applyAlignment="1">
      <alignment horizontal="center" vertical="center" wrapText="1"/>
    </xf>
    <xf numFmtId="1" fontId="6" fillId="0" borderId="2"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1" fontId="6" fillId="2" borderId="23" xfId="0" quotePrefix="1" applyNumberFormat="1" applyFont="1" applyFill="1" applyBorder="1" applyAlignment="1">
      <alignment horizontal="center" vertical="center" wrapText="1"/>
    </xf>
    <xf numFmtId="0" fontId="6" fillId="2" borderId="11" xfId="0" applyNumberFormat="1" applyFont="1" applyFill="1" applyBorder="1" applyAlignment="1">
      <alignment horizontal="center" vertical="center" wrapText="1"/>
    </xf>
    <xf numFmtId="4" fontId="7" fillId="2" borderId="13" xfId="0" applyNumberFormat="1" applyFont="1" applyFill="1" applyBorder="1" applyAlignment="1">
      <alignment horizontal="center" vertical="center" wrapText="1"/>
    </xf>
    <xf numFmtId="1" fontId="6" fillId="2" borderId="14" xfId="0" applyNumberFormat="1" applyFont="1" applyFill="1" applyBorder="1" applyAlignment="1">
      <alignment horizontal="center" vertical="center" wrapText="1"/>
    </xf>
    <xf numFmtId="1" fontId="6" fillId="0" borderId="6" xfId="0" applyNumberFormat="1" applyFont="1" applyFill="1" applyBorder="1" applyAlignment="1">
      <alignment horizontal="center" vertical="center" wrapText="1"/>
    </xf>
    <xf numFmtId="1" fontId="6" fillId="0" borderId="0" xfId="0" applyNumberFormat="1" applyFont="1" applyFill="1" applyBorder="1" applyAlignment="1">
      <alignment horizontal="center" vertical="center" wrapText="1"/>
    </xf>
    <xf numFmtId="1" fontId="3" fillId="2" borderId="2" xfId="0" applyNumberFormat="1" applyFont="1" applyFill="1" applyBorder="1" applyAlignment="1">
      <alignment horizontal="center" vertical="center" wrapText="1"/>
    </xf>
    <xf numFmtId="0" fontId="4" fillId="0" borderId="2" xfId="0" applyFont="1" applyBorder="1" applyAlignment="1">
      <alignment horizontal="left" vertical="top" wrapText="1"/>
    </xf>
    <xf numFmtId="4" fontId="7" fillId="2" borderId="2" xfId="0" applyNumberFormat="1" applyFont="1" applyFill="1" applyBorder="1" applyAlignment="1">
      <alignment horizontal="center" vertical="center" wrapText="1"/>
    </xf>
    <xf numFmtId="1" fontId="2" fillId="0" borderId="27" xfId="0" applyNumberFormat="1" applyFont="1" applyFill="1" applyBorder="1" applyAlignment="1">
      <alignment horizontal="center" vertical="center" wrapText="1"/>
    </xf>
    <xf numFmtId="1" fontId="2" fillId="0" borderId="70" xfId="0" applyNumberFormat="1" applyFont="1" applyFill="1" applyBorder="1" applyAlignment="1">
      <alignment horizontal="center" vertical="center" wrapText="1"/>
    </xf>
    <xf numFmtId="1" fontId="2" fillId="0" borderId="21" xfId="0" applyNumberFormat="1" applyFont="1" applyFill="1" applyBorder="1" applyAlignment="1">
      <alignment horizontal="center" vertical="center" wrapText="1"/>
    </xf>
    <xf numFmtId="1" fontId="2" fillId="0" borderId="22" xfId="0" applyNumberFormat="1" applyFont="1" applyFill="1" applyBorder="1" applyAlignment="1">
      <alignment horizontal="center" vertical="center" wrapText="1"/>
    </xf>
    <xf numFmtId="0" fontId="6" fillId="2" borderId="13" xfId="0" applyNumberFormat="1" applyFont="1" applyFill="1" applyBorder="1" applyAlignment="1">
      <alignment horizontal="center" vertical="center" wrapText="1"/>
    </xf>
    <xf numFmtId="1" fontId="2" fillId="0" borderId="49" xfId="0" applyNumberFormat="1" applyFont="1" applyBorder="1" applyAlignment="1">
      <alignment vertical="center" wrapText="1"/>
    </xf>
    <xf numFmtId="1" fontId="2" fillId="0" borderId="46" xfId="0" applyNumberFormat="1" applyFont="1" applyBorder="1" applyAlignment="1">
      <alignment vertical="center" wrapText="1"/>
    </xf>
    <xf numFmtId="1" fontId="2" fillId="0" borderId="74" xfId="0" applyNumberFormat="1" applyFont="1" applyBorder="1" applyAlignment="1">
      <alignment vertical="center" wrapText="1"/>
    </xf>
    <xf numFmtId="1" fontId="2" fillId="0" borderId="47" xfId="0" applyNumberFormat="1" applyFont="1" applyBorder="1" applyAlignment="1">
      <alignment vertical="center" wrapText="1"/>
    </xf>
    <xf numFmtId="1" fontId="2" fillId="0" borderId="48" xfId="0" applyNumberFormat="1" applyFont="1" applyBorder="1" applyAlignment="1">
      <alignment vertical="center" wrapText="1"/>
    </xf>
    <xf numFmtId="1" fontId="2" fillId="0" borderId="72" xfId="0" applyNumberFormat="1" applyFont="1" applyBorder="1" applyAlignment="1">
      <alignment vertical="center" wrapText="1"/>
    </xf>
    <xf numFmtId="0" fontId="3" fillId="2" borderId="20" xfId="0" applyFont="1" applyFill="1" applyBorder="1" applyAlignment="1">
      <alignment horizontal="justify" vertical="center" wrapText="1"/>
    </xf>
    <xf numFmtId="0" fontId="4" fillId="0" borderId="22" xfId="0" applyFont="1" applyBorder="1" applyAlignment="1">
      <alignment horizontal="center" vertical="center" wrapText="1"/>
    </xf>
    <xf numFmtId="0" fontId="2" fillId="0" borderId="51" xfId="0" applyFont="1" applyBorder="1" applyAlignment="1">
      <alignment vertical="center"/>
    </xf>
    <xf numFmtId="0" fontId="2" fillId="0" borderId="52" xfId="0" applyFont="1" applyBorder="1" applyAlignment="1">
      <alignment vertical="center"/>
    </xf>
    <xf numFmtId="0" fontId="2" fillId="0" borderId="68" xfId="0" applyFont="1" applyBorder="1" applyAlignment="1">
      <alignment horizontal="justify" vertical="center"/>
    </xf>
    <xf numFmtId="0" fontId="2" fillId="0" borderId="69" xfId="0" applyFont="1" applyBorder="1" applyAlignment="1">
      <alignment horizontal="justify" vertical="center"/>
    </xf>
    <xf numFmtId="0" fontId="4" fillId="5" borderId="73" xfId="0" applyFont="1" applyFill="1" applyBorder="1" applyAlignment="1">
      <alignment horizontal="center" vertical="center" wrapText="1"/>
    </xf>
    <xf numFmtId="0" fontId="4" fillId="0" borderId="6" xfId="0" applyFont="1" applyBorder="1" applyAlignment="1">
      <alignment horizontal="left" vertical="center" wrapText="1"/>
    </xf>
    <xf numFmtId="0" fontId="4" fillId="5" borderId="21" xfId="0" applyFont="1" applyFill="1" applyBorder="1" applyAlignment="1">
      <alignment horizontal="center" vertical="center" wrapText="1"/>
    </xf>
    <xf numFmtId="1" fontId="2" fillId="0" borderId="71" xfId="0" applyNumberFormat="1" applyFont="1" applyBorder="1" applyAlignment="1">
      <alignment vertical="center" wrapText="1"/>
    </xf>
    <xf numFmtId="1" fontId="2" fillId="0" borderId="55" xfId="0" applyNumberFormat="1" applyFont="1" applyBorder="1" applyAlignment="1">
      <alignment vertical="center" wrapText="1"/>
    </xf>
    <xf numFmtId="1" fontId="2" fillId="0" borderId="60" xfId="0" applyNumberFormat="1" applyFont="1" applyBorder="1" applyAlignment="1">
      <alignment vertical="center" wrapText="1"/>
    </xf>
    <xf numFmtId="1" fontId="2" fillId="0" borderId="75" xfId="0" applyNumberFormat="1" applyFont="1" applyBorder="1" applyAlignment="1">
      <alignment vertical="center" wrapText="1"/>
    </xf>
    <xf numFmtId="1" fontId="2" fillId="0" borderId="61" xfId="0" applyNumberFormat="1" applyFont="1" applyBorder="1" applyAlignment="1">
      <alignment vertical="center" wrapText="1"/>
    </xf>
    <xf numFmtId="1" fontId="2" fillId="0" borderId="62" xfId="0" applyNumberFormat="1" applyFont="1" applyBorder="1" applyAlignment="1">
      <alignment vertical="center" wrapText="1"/>
    </xf>
    <xf numFmtId="1" fontId="2" fillId="0" borderId="50" xfId="0" applyNumberFormat="1" applyFont="1" applyBorder="1" applyAlignment="1">
      <alignment vertical="center" wrapText="1"/>
    </xf>
    <xf numFmtId="1" fontId="2" fillId="0" borderId="51" xfId="0" applyNumberFormat="1" applyFont="1" applyBorder="1" applyAlignment="1">
      <alignment vertical="center" wrapText="1"/>
    </xf>
    <xf numFmtId="1" fontId="2" fillId="0" borderId="52" xfId="0" applyNumberFormat="1" applyFont="1" applyBorder="1" applyAlignment="1">
      <alignment vertical="center" wrapText="1"/>
    </xf>
    <xf numFmtId="0" fontId="4" fillId="5" borderId="22" xfId="0" applyFont="1" applyFill="1" applyBorder="1" applyAlignment="1">
      <alignment horizontal="center" vertical="center" wrapText="1"/>
    </xf>
    <xf numFmtId="0" fontId="2" fillId="0" borderId="66"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6" fillId="0" borderId="20" xfId="0" applyFont="1" applyBorder="1" applyAlignment="1">
      <alignment vertical="center" wrapText="1"/>
    </xf>
    <xf numFmtId="0" fontId="6" fillId="0" borderId="30" xfId="0" applyFont="1" applyBorder="1" applyAlignment="1">
      <alignment vertical="center" wrapText="1"/>
    </xf>
    <xf numFmtId="0" fontId="2" fillId="0" borderId="23" xfId="0" applyFont="1" applyFill="1" applyBorder="1" applyAlignment="1">
      <alignment horizontal="center" vertical="center" wrapText="1"/>
    </xf>
    <xf numFmtId="0" fontId="6" fillId="0" borderId="24" xfId="0" applyFont="1" applyBorder="1" applyAlignment="1">
      <alignment vertical="center" wrapText="1"/>
    </xf>
    <xf numFmtId="0" fontId="6" fillId="0" borderId="27" xfId="0" applyFont="1" applyBorder="1" applyAlignment="1">
      <alignment vertical="center" wrapText="1"/>
    </xf>
    <xf numFmtId="0" fontId="6" fillId="0" borderId="5" xfId="0" applyFont="1" applyBorder="1" applyAlignment="1">
      <alignment vertical="center" wrapText="1"/>
    </xf>
    <xf numFmtId="0" fontId="2" fillId="0" borderId="58" xfId="0" applyFont="1" applyFill="1" applyBorder="1" applyAlignment="1">
      <alignment horizontal="center" vertical="center" wrapText="1"/>
    </xf>
    <xf numFmtId="0" fontId="2" fillId="0" borderId="59" xfId="0" applyFont="1" applyFill="1" applyBorder="1" applyAlignment="1">
      <alignment horizontal="center" vertical="center" wrapText="1"/>
    </xf>
    <xf numFmtId="0" fontId="2" fillId="0" borderId="75" xfId="0" applyFont="1" applyFill="1" applyBorder="1" applyAlignment="1">
      <alignment horizontal="center" vertical="center" wrapText="1"/>
    </xf>
    <xf numFmtId="0" fontId="2" fillId="0" borderId="61" xfId="0" applyFont="1" applyFill="1" applyBorder="1" applyAlignment="1">
      <alignment horizontal="center" vertical="center" wrapText="1"/>
    </xf>
    <xf numFmtId="0" fontId="2" fillId="0" borderId="6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50" xfId="0" applyFont="1" applyFill="1" applyBorder="1" applyAlignment="1">
      <alignment horizontal="center" vertical="center" wrapText="1"/>
    </xf>
    <xf numFmtId="0" fontId="2" fillId="0" borderId="51" xfId="0" applyFont="1" applyFill="1" applyBorder="1" applyAlignment="1">
      <alignment horizontal="center" vertical="center" wrapText="1"/>
    </xf>
    <xf numFmtId="0" fontId="2" fillId="0" borderId="52"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4" fillId="0" borderId="0" xfId="0" applyFont="1" applyBorder="1" applyAlignment="1">
      <alignment horizontal="center" vertical="center" wrapText="1"/>
    </xf>
    <xf numFmtId="0" fontId="2" fillId="0" borderId="66" xfId="0" applyFont="1" applyBorder="1" applyAlignment="1">
      <alignment horizontal="center" vertical="center"/>
    </xf>
    <xf numFmtId="0" fontId="2" fillId="0" borderId="58" xfId="0" applyFont="1" applyBorder="1" applyAlignment="1">
      <alignment horizontal="center" vertical="center"/>
    </xf>
    <xf numFmtId="0" fontId="2" fillId="0" borderId="59" xfId="0" applyFont="1" applyBorder="1" applyAlignment="1">
      <alignment horizontal="center" vertical="center"/>
    </xf>
    <xf numFmtId="0" fontId="2" fillId="0" borderId="75" xfId="0" applyFont="1" applyBorder="1" applyAlignment="1">
      <alignment horizontal="center" vertical="center"/>
    </xf>
    <xf numFmtId="0" fontId="2" fillId="0" borderId="61" xfId="0" applyFont="1" applyBorder="1" applyAlignment="1">
      <alignment horizontal="center" vertical="center"/>
    </xf>
    <xf numFmtId="0" fontId="2" fillId="0" borderId="62" xfId="0" applyFont="1" applyBorder="1" applyAlignment="1">
      <alignment horizontal="center" vertical="center"/>
    </xf>
    <xf numFmtId="0" fontId="4" fillId="0" borderId="38" xfId="0" applyFont="1" applyBorder="1" applyAlignment="1">
      <alignment horizontal="center" vertical="center" wrapText="1"/>
    </xf>
    <xf numFmtId="0" fontId="2" fillId="0" borderId="50" xfId="0" applyFont="1" applyBorder="1" applyAlignment="1">
      <alignment horizontal="center" vertical="center"/>
    </xf>
    <xf numFmtId="0" fontId="2" fillId="0" borderId="51" xfId="0" applyFont="1" applyBorder="1" applyAlignment="1">
      <alignment horizontal="center" vertical="center"/>
    </xf>
    <xf numFmtId="0" fontId="2" fillId="0" borderId="52" xfId="0" applyFont="1" applyBorder="1" applyAlignment="1">
      <alignment horizontal="center" vertical="center"/>
    </xf>
    <xf numFmtId="1" fontId="6" fillId="0" borderId="49" xfId="0" applyNumberFormat="1" applyFont="1" applyFill="1" applyBorder="1" applyAlignment="1">
      <alignment horizontal="center" vertical="center" wrapText="1"/>
    </xf>
    <xf numFmtId="1" fontId="6" fillId="0" borderId="46" xfId="0" applyNumberFormat="1" applyFont="1" applyFill="1" applyBorder="1" applyAlignment="1">
      <alignment horizontal="center" vertical="center" wrapText="1"/>
    </xf>
    <xf numFmtId="1" fontId="6" fillId="0" borderId="74" xfId="0" applyNumberFormat="1" applyFont="1" applyFill="1" applyBorder="1" applyAlignment="1">
      <alignment horizontal="center" vertical="center" wrapText="1"/>
    </xf>
    <xf numFmtId="1" fontId="6" fillId="0" borderId="56" xfId="0" applyNumberFormat="1" applyFont="1" applyFill="1" applyBorder="1" applyAlignment="1">
      <alignment horizontal="center" vertical="center" wrapText="1"/>
    </xf>
    <xf numFmtId="1" fontId="6" fillId="0" borderId="57" xfId="0" applyNumberFormat="1" applyFont="1" applyFill="1" applyBorder="1" applyAlignment="1">
      <alignment horizontal="center" vertical="center" wrapText="1"/>
    </xf>
    <xf numFmtId="1" fontId="6" fillId="0" borderId="47" xfId="0" applyNumberFormat="1" applyFont="1" applyFill="1" applyBorder="1" applyAlignment="1">
      <alignment horizontal="center" vertical="center" wrapText="1"/>
    </xf>
    <xf numFmtId="1" fontId="6" fillId="0" borderId="48" xfId="0" applyNumberFormat="1" applyFont="1" applyFill="1" applyBorder="1" applyAlignment="1">
      <alignment horizontal="center" vertical="center" wrapText="1"/>
    </xf>
    <xf numFmtId="1" fontId="6" fillId="0" borderId="72" xfId="0" applyNumberFormat="1" applyFont="1" applyFill="1" applyBorder="1" applyAlignment="1">
      <alignment horizontal="center" vertical="center" wrapText="1"/>
    </xf>
    <xf numFmtId="1" fontId="2" fillId="0" borderId="16" xfId="0" applyNumberFormat="1" applyFont="1" applyFill="1" applyBorder="1" applyAlignment="1">
      <alignment horizontal="center" vertical="center" wrapText="1"/>
    </xf>
    <xf numFmtId="1" fontId="2" fillId="0" borderId="57" xfId="0" applyNumberFormat="1" applyFont="1" applyFill="1" applyBorder="1" applyAlignment="1">
      <alignment horizontal="center" vertical="center" wrapText="1"/>
    </xf>
    <xf numFmtId="1" fontId="2" fillId="0" borderId="64" xfId="0" applyNumberFormat="1" applyFont="1" applyFill="1" applyBorder="1" applyAlignment="1">
      <alignment horizontal="center" vertical="center" wrapText="1"/>
    </xf>
    <xf numFmtId="1" fontId="2" fillId="0" borderId="65" xfId="0" applyNumberFormat="1" applyFont="1" applyFill="1" applyBorder="1" applyAlignment="1">
      <alignment horizontal="center" vertical="center" wrapText="1"/>
    </xf>
    <xf numFmtId="1" fontId="2" fillId="0" borderId="46" xfId="0" applyNumberFormat="1" applyFont="1" applyFill="1" applyBorder="1" applyAlignment="1">
      <alignment horizontal="center" vertical="center" wrapText="1"/>
    </xf>
    <xf numFmtId="1" fontId="2" fillId="0" borderId="74" xfId="0" applyNumberFormat="1" applyFont="1" applyFill="1" applyBorder="1" applyAlignment="1">
      <alignment horizontal="center" vertical="center" wrapText="1"/>
    </xf>
    <xf numFmtId="0" fontId="2" fillId="0" borderId="64" xfId="0" applyNumberFormat="1" applyFont="1" applyBorder="1" applyAlignment="1">
      <alignment horizontal="center" vertical="center"/>
    </xf>
    <xf numFmtId="0" fontId="4" fillId="0" borderId="76" xfId="0" applyFont="1" applyBorder="1" applyAlignment="1">
      <alignment horizontal="center" vertical="center"/>
    </xf>
    <xf numFmtId="0" fontId="2" fillId="0" borderId="77" xfId="0" applyNumberFormat="1" applyFont="1" applyBorder="1" applyAlignment="1">
      <alignment horizontal="center" vertical="center"/>
    </xf>
    <xf numFmtId="0" fontId="4" fillId="0" borderId="3" xfId="0" applyFont="1" applyBorder="1" applyAlignment="1">
      <alignment horizontal="center" vertical="center" wrapText="1"/>
    </xf>
    <xf numFmtId="0" fontId="4" fillId="0" borderId="2" xfId="0" applyFont="1" applyBorder="1" applyAlignment="1">
      <alignment horizontal="left" vertical="top" wrapText="1"/>
    </xf>
    <xf numFmtId="0" fontId="4" fillId="0" borderId="68" xfId="0" applyFont="1" applyBorder="1" applyAlignment="1">
      <alignment horizontal="left" vertical="top" wrapText="1"/>
    </xf>
    <xf numFmtId="0" fontId="2" fillId="0" borderId="20" xfId="0" applyFont="1" applyBorder="1" applyAlignment="1"/>
    <xf numFmtId="49" fontId="6" fillId="0" borderId="6" xfId="0" applyNumberFormat="1" applyFont="1" applyFill="1" applyBorder="1" applyAlignment="1">
      <alignment vertical="center" wrapText="1"/>
    </xf>
    <xf numFmtId="49" fontId="6" fillId="0" borderId="3" xfId="0" applyNumberFormat="1" applyFont="1" applyFill="1" applyBorder="1" applyAlignment="1">
      <alignment vertical="center" wrapText="1"/>
    </xf>
    <xf numFmtId="49" fontId="6" fillId="3" borderId="1" xfId="0" applyNumberFormat="1" applyFont="1" applyFill="1" applyBorder="1" applyAlignment="1">
      <alignment vertical="center" wrapText="1"/>
    </xf>
    <xf numFmtId="1" fontId="6" fillId="2" borderId="23" xfId="0" quotePrefix="1" applyNumberFormat="1" applyFont="1" applyFill="1" applyBorder="1" applyAlignment="1">
      <alignment horizontal="center" vertical="center" wrapText="1"/>
    </xf>
    <xf numFmtId="0" fontId="12" fillId="0" borderId="0" xfId="0" applyFont="1" applyBorder="1" applyAlignment="1"/>
    <xf numFmtId="1" fontId="6" fillId="0" borderId="6"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0" fontId="6" fillId="2" borderId="9" xfId="0" applyNumberFormat="1" applyFont="1" applyFill="1" applyBorder="1" applyAlignment="1">
      <alignment horizontal="center" vertical="center" wrapText="1"/>
    </xf>
    <xf numFmtId="1" fontId="6" fillId="0" borderId="2" xfId="0" applyNumberFormat="1" applyFont="1" applyFill="1" applyBorder="1" applyAlignment="1">
      <alignment horizontal="center" vertical="center" wrapText="1"/>
    </xf>
    <xf numFmtId="0" fontId="6" fillId="2" borderId="11" xfId="0" applyNumberFormat="1" applyFont="1" applyFill="1" applyBorder="1" applyAlignment="1">
      <alignment horizontal="center" vertical="center" wrapText="1"/>
    </xf>
    <xf numFmtId="4" fontId="7" fillId="2" borderId="2" xfId="0" applyNumberFormat="1" applyFont="1" applyFill="1" applyBorder="1" applyAlignment="1">
      <alignment horizontal="center" vertical="center" wrapText="1"/>
    </xf>
    <xf numFmtId="0" fontId="6" fillId="2" borderId="13" xfId="0" applyNumberFormat="1" applyFont="1" applyFill="1" applyBorder="1" applyAlignment="1">
      <alignment horizontal="center" vertical="center" wrapText="1"/>
    </xf>
    <xf numFmtId="1" fontId="6" fillId="2" borderId="14" xfId="0" applyNumberFormat="1" applyFont="1" applyFill="1" applyBorder="1" applyAlignment="1">
      <alignment horizontal="center" vertical="center" wrapText="1"/>
    </xf>
    <xf numFmtId="4" fontId="7" fillId="2" borderId="13" xfId="0" applyNumberFormat="1" applyFont="1" applyFill="1" applyBorder="1" applyAlignment="1">
      <alignment horizontal="center" vertical="center" wrapText="1"/>
    </xf>
    <xf numFmtId="0" fontId="2" fillId="0" borderId="21" xfId="0" applyFont="1" applyBorder="1" applyAlignment="1"/>
    <xf numFmtId="0" fontId="2" fillId="0" borderId="0" xfId="0" applyFont="1" applyBorder="1" applyAlignment="1"/>
    <xf numFmtId="0" fontId="2" fillId="0" borderId="7" xfId="0" applyFont="1" applyBorder="1" applyAlignment="1"/>
    <xf numFmtId="0" fontId="2" fillId="0" borderId="24" xfId="0" applyFont="1" applyBorder="1" applyAlignment="1"/>
    <xf numFmtId="0" fontId="2" fillId="0" borderId="27" xfId="0" applyFont="1" applyBorder="1" applyAlignment="1"/>
    <xf numFmtId="0" fontId="2" fillId="0" borderId="5" xfId="0" applyFont="1" applyBorder="1" applyAlignment="1"/>
    <xf numFmtId="0" fontId="4" fillId="0" borderId="3" xfId="0" applyFont="1" applyBorder="1" applyAlignment="1">
      <alignment horizontal="center" vertical="center" wrapText="1"/>
    </xf>
    <xf numFmtId="1" fontId="6" fillId="0" borderId="0" xfId="0" applyNumberFormat="1" applyFont="1" applyFill="1" applyBorder="1" applyAlignment="1">
      <alignment horizontal="center" vertical="center" wrapText="1"/>
    </xf>
    <xf numFmtId="49" fontId="6" fillId="2" borderId="3" xfId="0" applyNumberFormat="1" applyFont="1" applyFill="1" applyBorder="1" applyAlignment="1">
      <alignment horizontal="justify" vertical="center" wrapText="1"/>
    </xf>
    <xf numFmtId="1" fontId="3" fillId="2" borderId="2" xfId="0" applyNumberFormat="1" applyFont="1" applyFill="1" applyBorder="1" applyAlignment="1">
      <alignment horizontal="center" vertical="center" wrapText="1"/>
    </xf>
    <xf numFmtId="1" fontId="6" fillId="2" borderId="2" xfId="0" applyNumberFormat="1" applyFont="1" applyFill="1" applyBorder="1" applyAlignment="1">
      <alignment horizontal="center" vertical="center" wrapText="1"/>
    </xf>
    <xf numFmtId="0" fontId="9" fillId="0" borderId="5" xfId="0" applyFont="1" applyBorder="1" applyAlignment="1"/>
    <xf numFmtId="0" fontId="2" fillId="0" borderId="6"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1" xfId="0" applyFont="1" applyBorder="1" applyAlignment="1">
      <alignment horizontal="center" vertical="center"/>
    </xf>
    <xf numFmtId="0" fontId="2" fillId="0" borderId="0" xfId="0" applyFont="1" applyBorder="1" applyAlignment="1">
      <alignment horizontal="center" vertical="center"/>
    </xf>
    <xf numFmtId="0" fontId="2" fillId="0" borderId="7" xfId="0" applyFont="1" applyBorder="1" applyAlignment="1">
      <alignment horizontal="center" vertical="center"/>
    </xf>
    <xf numFmtId="0" fontId="2" fillId="0" borderId="30" xfId="0" applyFont="1" applyBorder="1" applyAlignment="1"/>
    <xf numFmtId="0" fontId="2" fillId="0" borderId="23" xfId="0" applyFont="1" applyBorder="1" applyAlignment="1"/>
    <xf numFmtId="0" fontId="3" fillId="2" borderId="3" xfId="0" applyFont="1" applyFill="1" applyBorder="1" applyAlignment="1">
      <alignment horizontal="justify" vertical="center" wrapText="1"/>
    </xf>
    <xf numFmtId="0" fontId="24" fillId="5" borderId="67" xfId="0" applyFont="1" applyFill="1" applyBorder="1" applyAlignment="1">
      <alignment horizontal="left" vertical="top" wrapText="1"/>
    </xf>
    <xf numFmtId="0" fontId="18" fillId="4" borderId="16" xfId="0" applyFont="1" applyFill="1" applyBorder="1" applyAlignment="1">
      <alignment horizontal="left" vertical="center" wrapText="1"/>
    </xf>
    <xf numFmtId="0" fontId="4" fillId="0" borderId="24" xfId="0" applyFont="1" applyBorder="1" applyAlignment="1">
      <alignment horizontal="left" vertical="top" wrapText="1"/>
    </xf>
    <xf numFmtId="0" fontId="4" fillId="0" borderId="1" xfId="0" applyFont="1" applyBorder="1" applyAlignment="1">
      <alignment horizontal="center" vertical="center"/>
    </xf>
    <xf numFmtId="0" fontId="2" fillId="0" borderId="22" xfId="0" applyFont="1" applyBorder="1" applyAlignment="1">
      <alignment horizontal="center" vertical="center"/>
    </xf>
    <xf numFmtId="0" fontId="2" fillId="0" borderId="38" xfId="0" applyFont="1" applyBorder="1" applyAlignment="1">
      <alignment horizontal="center" vertical="center"/>
    </xf>
    <xf numFmtId="0" fontId="2" fillId="0" borderId="4" xfId="0" applyFont="1" applyBorder="1" applyAlignment="1">
      <alignment horizontal="center" vertical="center"/>
    </xf>
    <xf numFmtId="0" fontId="4" fillId="0" borderId="3" xfId="0" applyFont="1" applyBorder="1" applyAlignment="1">
      <alignment horizontal="center" vertical="center" wrapText="1"/>
    </xf>
    <xf numFmtId="0" fontId="4" fillId="5" borderId="24" xfId="0" applyFont="1" applyFill="1" applyBorder="1" applyAlignment="1">
      <alignment horizontal="center" vertical="center" wrapText="1"/>
    </xf>
    <xf numFmtId="0" fontId="4" fillId="5" borderId="53" xfId="0" applyFont="1" applyFill="1" applyBorder="1" applyAlignment="1">
      <alignment horizontal="center" vertical="center" wrapText="1"/>
    </xf>
    <xf numFmtId="0" fontId="2" fillId="0" borderId="16" xfId="0" applyFont="1" applyBorder="1" applyAlignment="1">
      <alignment vertical="center"/>
    </xf>
    <xf numFmtId="0" fontId="2" fillId="0" borderId="57" xfId="0" applyFont="1" applyBorder="1" applyAlignment="1">
      <alignment vertical="center"/>
    </xf>
    <xf numFmtId="0" fontId="2" fillId="0" borderId="64" xfId="0" applyFont="1" applyBorder="1" applyAlignment="1">
      <alignment vertical="center"/>
    </xf>
    <xf numFmtId="0" fontId="2" fillId="0" borderId="46" xfId="0" applyFont="1" applyBorder="1" applyAlignment="1">
      <alignment vertical="center"/>
    </xf>
    <xf numFmtId="0" fontId="2" fillId="0" borderId="74" xfId="0" applyFont="1" applyBorder="1" applyAlignment="1">
      <alignment vertical="center"/>
    </xf>
    <xf numFmtId="0" fontId="2" fillId="0" borderId="65" xfId="0" applyFont="1" applyBorder="1" applyAlignment="1">
      <alignment vertical="center"/>
    </xf>
    <xf numFmtId="0" fontId="2" fillId="0" borderId="61" xfId="0" applyFont="1" applyBorder="1" applyAlignment="1">
      <alignment vertical="center"/>
    </xf>
    <xf numFmtId="0" fontId="2" fillId="0" borderId="62" xfId="0" applyFont="1" applyBorder="1" applyAlignment="1">
      <alignment vertical="center"/>
    </xf>
    <xf numFmtId="0" fontId="4" fillId="0" borderId="70" xfId="0" applyFont="1" applyBorder="1" applyAlignment="1">
      <alignment horizontal="left" vertical="top" wrapText="1" indent="2"/>
    </xf>
    <xf numFmtId="0" fontId="4" fillId="0" borderId="24" xfId="0" applyFont="1" applyBorder="1" applyAlignment="1">
      <alignment horizontal="left" vertical="top" wrapText="1" indent="2"/>
    </xf>
    <xf numFmtId="0" fontId="4" fillId="0" borderId="70" xfId="0" applyFont="1" applyBorder="1" applyAlignment="1">
      <alignment horizontal="left" vertical="top" wrapText="1" indent="1"/>
    </xf>
    <xf numFmtId="0" fontId="4" fillId="0" borderId="78" xfId="0" applyFont="1" applyBorder="1" applyAlignment="1">
      <alignment horizontal="left" vertical="top" wrapText="1" indent="2"/>
    </xf>
    <xf numFmtId="0" fontId="4" fillId="5" borderId="22" xfId="0" applyFont="1" applyFill="1" applyBorder="1" applyAlignment="1">
      <alignment horizontal="left" vertical="top" wrapText="1"/>
    </xf>
    <xf numFmtId="0" fontId="2" fillId="0" borderId="79" xfId="0" applyFont="1" applyBorder="1" applyAlignment="1">
      <alignment vertical="center"/>
    </xf>
    <xf numFmtId="0" fontId="2" fillId="0" borderId="80" xfId="0" applyFont="1" applyBorder="1" applyAlignment="1">
      <alignment vertical="center"/>
    </xf>
    <xf numFmtId="0" fontId="2" fillId="0" borderId="81" xfId="0" applyFont="1" applyBorder="1" applyAlignment="1">
      <alignment vertical="center"/>
    </xf>
    <xf numFmtId="0" fontId="2" fillId="0" borderId="82" xfId="0" applyFont="1" applyBorder="1" applyAlignment="1">
      <alignment vertical="center"/>
    </xf>
    <xf numFmtId="0" fontId="2" fillId="0" borderId="83" xfId="0" applyFont="1" applyBorder="1" applyAlignment="1">
      <alignment vertical="center"/>
    </xf>
    <xf numFmtId="0" fontId="4" fillId="0" borderId="1" xfId="0" applyFont="1" applyBorder="1" applyAlignment="1">
      <alignment horizontal="center" vertical="center" wrapText="1"/>
    </xf>
    <xf numFmtId="0" fontId="4" fillId="5" borderId="24" xfId="0" applyFont="1" applyFill="1" applyBorder="1" applyAlignment="1">
      <alignment horizontal="left" vertical="top" wrapText="1"/>
    </xf>
    <xf numFmtId="0" fontId="4" fillId="0" borderId="69" xfId="0" applyFont="1" applyBorder="1" applyAlignment="1">
      <alignment horizontal="center" vertical="center" wrapText="1"/>
    </xf>
    <xf numFmtId="0" fontId="4" fillId="0" borderId="3" xfId="0" applyFont="1" applyBorder="1" applyAlignment="1">
      <alignment horizontal="center" vertical="center"/>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4" xfId="0" applyFont="1" applyBorder="1" applyAlignment="1">
      <alignment horizontal="center" vertical="center" wrapText="1"/>
    </xf>
    <xf numFmtId="49" fontId="3" fillId="0" borderId="2"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2" fillId="0" borderId="11" xfId="0" applyNumberFormat="1" applyFont="1" applyBorder="1" applyAlignment="1">
      <alignment horizontal="center" vertical="center" wrapText="1"/>
    </xf>
    <xf numFmtId="49" fontId="2" fillId="0" borderId="21" xfId="0" applyNumberFormat="1" applyFont="1" applyBorder="1" applyAlignment="1">
      <alignment horizontal="center" vertical="center" wrapText="1"/>
    </xf>
    <xf numFmtId="49" fontId="2" fillId="0" borderId="12" xfId="0" applyNumberFormat="1" applyFont="1" applyBorder="1" applyAlignment="1">
      <alignment horizontal="center" vertical="center" wrapText="1"/>
    </xf>
    <xf numFmtId="2" fontId="9" fillId="0" borderId="21" xfId="0" applyNumberFormat="1" applyFont="1" applyBorder="1" applyAlignment="1">
      <alignment horizontal="justify" vertical="center" wrapText="1"/>
    </xf>
    <xf numFmtId="2" fontId="9" fillId="0" borderId="7" xfId="0" applyNumberFormat="1" applyFont="1" applyBorder="1" applyAlignment="1">
      <alignment horizontal="justify" vertical="center" wrapText="1"/>
    </xf>
    <xf numFmtId="1" fontId="6" fillId="2" borderId="14" xfId="0" applyNumberFormat="1" applyFont="1" applyFill="1" applyBorder="1" applyAlignment="1">
      <alignment horizontal="center" vertical="center" wrapText="1"/>
    </xf>
    <xf numFmtId="1" fontId="6" fillId="0" borderId="63" xfId="0" applyNumberFormat="1" applyFont="1" applyBorder="1" applyAlignment="1">
      <alignment horizontal="center" vertical="center" wrapText="1"/>
    </xf>
    <xf numFmtId="0" fontId="20" fillId="6" borderId="22" xfId="0" applyFont="1" applyFill="1" applyBorder="1" applyAlignment="1"/>
    <xf numFmtId="0" fontId="20" fillId="6" borderId="38" xfId="0" applyFont="1" applyFill="1" applyBorder="1" applyAlignment="1"/>
    <xf numFmtId="0" fontId="3" fillId="2" borderId="2" xfId="0" applyFont="1" applyFill="1" applyBorder="1" applyAlignment="1">
      <alignment horizontal="justify" vertical="center" wrapText="1"/>
    </xf>
    <xf numFmtId="0" fontId="3" fillId="2" borderId="3" xfId="0" applyFont="1" applyFill="1" applyBorder="1" applyAlignment="1">
      <alignment horizontal="justify" vertical="center" wrapText="1"/>
    </xf>
    <xf numFmtId="0" fontId="2" fillId="0" borderId="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3" xfId="0" applyFont="1" applyBorder="1" applyAlignment="1">
      <alignment horizontal="center" vertical="center" wrapText="1"/>
    </xf>
    <xf numFmtId="49" fontId="6" fillId="0" borderId="2" xfId="0" applyNumberFormat="1" applyFont="1" applyFill="1" applyBorder="1" applyAlignment="1">
      <alignment horizontal="center" vertical="center" wrapText="1"/>
    </xf>
    <xf numFmtId="49" fontId="6" fillId="0" borderId="6" xfId="0" applyNumberFormat="1" applyFont="1" applyFill="1" applyBorder="1" applyAlignment="1">
      <alignment horizontal="center" vertical="center" wrapText="1"/>
    </xf>
    <xf numFmtId="49" fontId="6" fillId="0" borderId="3" xfId="0" applyNumberFormat="1" applyFont="1" applyFill="1" applyBorder="1" applyAlignment="1">
      <alignment horizontal="center" vertical="center" wrapText="1"/>
    </xf>
    <xf numFmtId="49" fontId="6" fillId="2" borderId="2" xfId="0" applyNumberFormat="1" applyFont="1" applyFill="1" applyBorder="1" applyAlignment="1">
      <alignment horizontal="justify" vertical="center" wrapText="1"/>
    </xf>
    <xf numFmtId="49" fontId="6" fillId="2" borderId="3" xfId="0" applyNumberFormat="1" applyFont="1" applyFill="1" applyBorder="1" applyAlignment="1">
      <alignment horizontal="justify" vertical="center" wrapText="1"/>
    </xf>
    <xf numFmtId="1" fontId="2" fillId="0" borderId="21" xfId="0" applyNumberFormat="1" applyFont="1" applyBorder="1" applyAlignment="1">
      <alignment horizontal="center" vertical="center" wrapText="1"/>
    </xf>
    <xf numFmtId="1" fontId="2" fillId="0" borderId="0" xfId="0" applyNumberFormat="1" applyFont="1" applyBorder="1" applyAlignment="1">
      <alignment horizontal="center" vertical="center" wrapText="1"/>
    </xf>
    <xf numFmtId="1" fontId="2" fillId="0" borderId="7" xfId="0" applyNumberFormat="1" applyFont="1" applyBorder="1" applyAlignment="1">
      <alignment horizontal="center" vertical="center" wrapText="1"/>
    </xf>
    <xf numFmtId="1" fontId="2" fillId="0" borderId="24" xfId="0" applyNumberFormat="1" applyFont="1" applyBorder="1" applyAlignment="1">
      <alignment horizontal="center" vertical="center" wrapText="1"/>
    </xf>
    <xf numFmtId="1" fontId="2" fillId="0" borderId="27" xfId="0" applyNumberFormat="1" applyFont="1" applyBorder="1" applyAlignment="1">
      <alignment horizontal="center" vertical="center" wrapText="1"/>
    </xf>
    <xf numFmtId="1" fontId="2" fillId="0" borderId="5" xfId="0" applyNumberFormat="1" applyFont="1" applyBorder="1" applyAlignment="1">
      <alignment horizontal="center" vertical="center" wrapText="1"/>
    </xf>
    <xf numFmtId="0" fontId="12" fillId="0" borderId="26" xfId="0" applyFont="1" applyBorder="1" applyAlignment="1"/>
    <xf numFmtId="0" fontId="12" fillId="0" borderId="0" xfId="0" applyFont="1" applyBorder="1" applyAlignment="1"/>
    <xf numFmtId="1" fontId="6" fillId="0" borderId="6"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1" fontId="6" fillId="0" borderId="21" xfId="0" applyNumberFormat="1" applyFont="1" applyFill="1" applyBorder="1" applyAlignment="1">
      <alignment horizontal="center" vertical="center" wrapText="1"/>
    </xf>
    <xf numFmtId="0" fontId="0" fillId="0" borderId="0" xfId="0" applyBorder="1" applyAlignment="1">
      <alignment horizontal="center" vertical="center" wrapText="1"/>
    </xf>
    <xf numFmtId="0" fontId="0" fillId="0" borderId="7" xfId="0" applyBorder="1" applyAlignment="1">
      <alignment horizontal="center" vertical="center" wrapText="1"/>
    </xf>
    <xf numFmtId="0" fontId="0" fillId="0" borderId="21" xfId="0" applyBorder="1" applyAlignment="1">
      <alignment horizontal="center" vertical="center" wrapText="1"/>
    </xf>
    <xf numFmtId="0" fontId="0" fillId="0" borderId="24" xfId="0" applyBorder="1" applyAlignment="1">
      <alignment horizontal="center" vertical="center" wrapText="1"/>
    </xf>
    <xf numFmtId="0" fontId="0" fillId="0" borderId="27" xfId="0" applyBorder="1" applyAlignment="1">
      <alignment horizontal="center" vertical="center" wrapText="1"/>
    </xf>
    <xf numFmtId="0" fontId="0" fillId="0" borderId="5" xfId="0" applyBorder="1" applyAlignment="1">
      <alignment horizontal="center" vertical="center" wrapText="1"/>
    </xf>
    <xf numFmtId="0" fontId="2" fillId="0" borderId="20" xfId="0" applyFont="1" applyBorder="1" applyAlignment="1">
      <alignment horizontal="center" vertical="center"/>
    </xf>
    <xf numFmtId="0" fontId="2" fillId="0" borderId="30" xfId="0" applyFont="1" applyBorder="1" applyAlignment="1">
      <alignment horizontal="center" vertical="center"/>
    </xf>
    <xf numFmtId="0" fontId="2" fillId="0" borderId="23"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Border="1" applyAlignment="1">
      <alignment horizontal="center" vertical="center"/>
    </xf>
    <xf numFmtId="0" fontId="2" fillId="0" borderId="7" xfId="0" applyFont="1" applyBorder="1" applyAlignment="1">
      <alignment horizontal="center" vertical="center"/>
    </xf>
    <xf numFmtId="0" fontId="2" fillId="0" borderId="24" xfId="0" applyFont="1" applyBorder="1" applyAlignment="1">
      <alignment horizontal="center" vertical="center"/>
    </xf>
    <xf numFmtId="0" fontId="2" fillId="0" borderId="27" xfId="0" applyFont="1" applyBorder="1" applyAlignment="1">
      <alignment horizontal="center" vertical="center"/>
    </xf>
    <xf numFmtId="0" fontId="2" fillId="0" borderId="5" xfId="0" applyFont="1" applyBorder="1" applyAlignment="1">
      <alignment horizontal="center" vertical="center"/>
    </xf>
    <xf numFmtId="0" fontId="20" fillId="6" borderId="1" xfId="0" applyFont="1" applyFill="1" applyBorder="1" applyAlignment="1">
      <alignment horizontal="left" vertical="center" wrapText="1"/>
    </xf>
    <xf numFmtId="0" fontId="20" fillId="6" borderId="1" xfId="0" applyFont="1" applyFill="1" applyBorder="1" applyAlignment="1">
      <alignment vertical="center" wrapText="1"/>
    </xf>
    <xf numFmtId="0" fontId="20" fillId="6" borderId="4" xfId="0" applyFont="1" applyFill="1" applyBorder="1" applyAlignment="1"/>
    <xf numFmtId="2" fontId="9" fillId="0" borderId="26" xfId="0" applyNumberFormat="1" applyFont="1" applyBorder="1" applyAlignment="1">
      <alignment horizontal="justify" vertical="center" wrapText="1"/>
    </xf>
    <xf numFmtId="2" fontId="9" fillId="0" borderId="0" xfId="0" applyNumberFormat="1" applyFont="1" applyBorder="1" applyAlignment="1">
      <alignment horizontal="justify" vertical="center" wrapText="1"/>
    </xf>
    <xf numFmtId="49" fontId="4" fillId="0" borderId="21" xfId="0" applyNumberFormat="1" applyFont="1" applyBorder="1" applyAlignment="1">
      <alignment horizontal="center" vertical="center"/>
    </xf>
    <xf numFmtId="0" fontId="4" fillId="0" borderId="0" xfId="0" applyFont="1" applyBorder="1" applyAlignment="1"/>
    <xf numFmtId="0" fontId="4" fillId="0" borderId="7" xfId="0" applyFont="1" applyBorder="1" applyAlignment="1"/>
    <xf numFmtId="0" fontId="4" fillId="0" borderId="21" xfId="0" applyFont="1" applyBorder="1" applyAlignment="1"/>
    <xf numFmtId="1" fontId="6" fillId="2" borderId="6" xfId="0" applyNumberFormat="1" applyFont="1" applyFill="1" applyBorder="1" applyAlignment="1">
      <alignment horizontal="center" vertical="center" wrapText="1"/>
    </xf>
    <xf numFmtId="1" fontId="6" fillId="2" borderId="3" xfId="0" applyNumberFormat="1" applyFont="1" applyFill="1" applyBorder="1" applyAlignment="1">
      <alignment horizontal="center" vertical="center" wrapText="1"/>
    </xf>
    <xf numFmtId="0" fontId="3" fillId="2" borderId="6" xfId="0" applyFont="1" applyFill="1" applyBorder="1" applyAlignment="1">
      <alignment horizontal="justify" vertical="center" wrapText="1"/>
    </xf>
    <xf numFmtId="0" fontId="4" fillId="0" borderId="6" xfId="0" applyFont="1" applyBorder="1" applyAlignment="1">
      <alignment wrapText="1"/>
    </xf>
    <xf numFmtId="0" fontId="4" fillId="0" borderId="3" xfId="0" applyFont="1" applyBorder="1" applyAlignment="1">
      <alignment wrapText="1"/>
    </xf>
    <xf numFmtId="1" fontId="6" fillId="2" borderId="2" xfId="0" applyNumberFormat="1" applyFont="1" applyFill="1" applyBorder="1" applyAlignment="1">
      <alignment horizontal="center" vertical="center" wrapText="1"/>
    </xf>
    <xf numFmtId="1" fontId="2" fillId="0" borderId="30" xfId="0" applyNumberFormat="1" applyFont="1" applyBorder="1" applyAlignment="1">
      <alignment horizontal="center" vertical="center" wrapText="1"/>
    </xf>
    <xf numFmtId="0" fontId="2" fillId="0" borderId="30" xfId="0" applyFont="1" applyBorder="1" applyAlignment="1"/>
    <xf numFmtId="0" fontId="2" fillId="0" borderId="23" xfId="0" applyFont="1" applyBorder="1" applyAlignment="1"/>
    <xf numFmtId="0" fontId="2" fillId="0" borderId="0" xfId="0" applyFont="1" applyBorder="1" applyAlignment="1"/>
    <xf numFmtId="0" fontId="2" fillId="0" borderId="7" xfId="0" applyFont="1" applyBorder="1" applyAlignment="1"/>
    <xf numFmtId="0" fontId="6" fillId="3" borderId="17" xfId="0" applyFont="1" applyFill="1" applyBorder="1" applyAlignment="1">
      <alignment horizontal="center" vertical="center" wrapText="1"/>
    </xf>
    <xf numFmtId="0" fontId="2" fillId="0" borderId="18" xfId="0" applyFont="1" applyBorder="1" applyAlignment="1">
      <alignment horizontal="center" vertical="center" wrapText="1"/>
    </xf>
    <xf numFmtId="49" fontId="6" fillId="2" borderId="11" xfId="0" applyNumberFormat="1" applyFont="1" applyFill="1" applyBorder="1" applyAlignment="1">
      <alignment horizontal="justify" vertical="center" wrapText="1"/>
    </xf>
    <xf numFmtId="49" fontId="2" fillId="0" borderId="12" xfId="0" applyNumberFormat="1" applyFont="1" applyBorder="1" applyAlignment="1">
      <alignment horizontal="justify" vertical="center" wrapText="1"/>
    </xf>
    <xf numFmtId="49" fontId="6" fillId="2" borderId="6" xfId="0" applyNumberFormat="1" applyFont="1" applyFill="1" applyBorder="1" applyAlignment="1">
      <alignment horizontal="justify" vertical="center" wrapText="1"/>
    </xf>
    <xf numFmtId="1" fontId="3" fillId="2" borderId="2" xfId="0" applyNumberFormat="1" applyFont="1" applyFill="1" applyBorder="1" applyAlignment="1">
      <alignment horizontal="center" vertical="center" wrapText="1"/>
    </xf>
    <xf numFmtId="1" fontId="3" fillId="2" borderId="3" xfId="0" applyNumberFormat="1" applyFont="1" applyFill="1" applyBorder="1" applyAlignment="1">
      <alignment horizontal="center" vertical="center" wrapText="1"/>
    </xf>
    <xf numFmtId="0" fontId="2" fillId="0" borderId="20" xfId="0" applyFont="1" applyBorder="1" applyAlignment="1">
      <alignment horizontal="justify" vertical="center" wrapText="1"/>
    </xf>
    <xf numFmtId="0" fontId="2" fillId="0" borderId="21" xfId="0" applyFont="1" applyBorder="1" applyAlignment="1">
      <alignment horizontal="justify" vertical="center" wrapText="1"/>
    </xf>
    <xf numFmtId="0" fontId="2" fillId="0" borderId="6" xfId="0" applyFont="1" applyBorder="1" applyAlignment="1">
      <alignment horizontal="justify" vertical="center" wrapText="1"/>
    </xf>
    <xf numFmtId="0" fontId="6" fillId="2" borderId="9" xfId="0" applyFont="1" applyFill="1" applyBorder="1" applyAlignment="1">
      <alignment horizontal="justify" vertical="center" wrapText="1"/>
    </xf>
    <xf numFmtId="0" fontId="2" fillId="0" borderId="10" xfId="0" applyFont="1" applyBorder="1" applyAlignment="1">
      <alignment horizontal="justify" vertical="center" wrapText="1"/>
    </xf>
    <xf numFmtId="1" fontId="6" fillId="2" borderId="23" xfId="0" applyNumberFormat="1" applyFont="1" applyFill="1" applyBorder="1" applyAlignment="1">
      <alignment horizontal="center" vertical="center" wrapText="1"/>
    </xf>
    <xf numFmtId="1" fontId="2" fillId="0" borderId="8" xfId="0" applyNumberFormat="1" applyFont="1" applyBorder="1" applyAlignment="1">
      <alignment horizontal="center" vertical="center" wrapText="1"/>
    </xf>
    <xf numFmtId="0" fontId="6" fillId="2" borderId="20" xfId="0" applyFont="1" applyFill="1" applyBorder="1" applyAlignment="1">
      <alignment horizontal="center" vertical="center" wrapText="1"/>
    </xf>
    <xf numFmtId="0" fontId="2" fillId="0" borderId="23"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8" xfId="0" applyFont="1" applyBorder="1" applyAlignment="1">
      <alignment horizontal="center" vertical="center" wrapText="1"/>
    </xf>
    <xf numFmtId="0" fontId="4" fillId="0" borderId="6" xfId="0" applyFont="1" applyBorder="1" applyAlignment="1">
      <alignment horizontal="justify" vertical="center" wrapText="1"/>
    </xf>
    <xf numFmtId="1" fontId="3" fillId="0" borderId="10" xfId="0" applyNumberFormat="1" applyFont="1" applyBorder="1" applyAlignment="1">
      <alignment horizontal="center" vertical="center" wrapText="1"/>
    </xf>
    <xf numFmtId="0" fontId="3" fillId="2" borderId="11" xfId="0" applyFont="1" applyFill="1" applyBorder="1" applyAlignment="1">
      <alignment horizontal="justify" vertical="center" wrapText="1"/>
    </xf>
    <xf numFmtId="0" fontId="9" fillId="0" borderId="24" xfId="0" applyFont="1" applyBorder="1" applyAlignment="1"/>
    <xf numFmtId="0" fontId="9" fillId="0" borderId="5" xfId="0" applyFont="1" applyBorder="1" applyAlignment="1"/>
    <xf numFmtId="0" fontId="9" fillId="0" borderId="26" xfId="0" applyFont="1" applyBorder="1" applyAlignment="1"/>
    <xf numFmtId="0" fontId="9" fillId="0" borderId="0" xfId="0" applyFont="1" applyBorder="1" applyAlignment="1"/>
    <xf numFmtId="0" fontId="2" fillId="0" borderId="2" xfId="0" applyFont="1" applyBorder="1" applyAlignment="1">
      <alignment horizontal="justify" vertical="center" wrapText="1"/>
    </xf>
    <xf numFmtId="0" fontId="2" fillId="0" borderId="3" xfId="0" applyFont="1" applyBorder="1" applyAlignment="1">
      <alignment horizontal="justify" vertical="center" wrapText="1"/>
    </xf>
    <xf numFmtId="2" fontId="12" fillId="0" borderId="20" xfId="0" applyNumberFormat="1" applyFont="1" applyBorder="1" applyAlignment="1">
      <alignment horizontal="justify" vertical="center" wrapText="1"/>
    </xf>
    <xf numFmtId="2" fontId="12" fillId="0" borderId="23" xfId="0" applyNumberFormat="1" applyFont="1" applyBorder="1" applyAlignment="1">
      <alignment horizontal="justify" vertical="center" wrapText="1"/>
    </xf>
    <xf numFmtId="2" fontId="12" fillId="0" borderId="21" xfId="0" applyNumberFormat="1" applyFont="1" applyBorder="1" applyAlignment="1">
      <alignment horizontal="justify" vertical="center" wrapText="1"/>
    </xf>
    <xf numFmtId="2" fontId="12" fillId="0" borderId="7" xfId="0" applyNumberFormat="1" applyFont="1" applyBorder="1" applyAlignment="1">
      <alignment horizontal="justify" vertical="center" wrapText="1"/>
    </xf>
    <xf numFmtId="0" fontId="12" fillId="0" borderId="24" xfId="0" applyFont="1" applyBorder="1" applyAlignment="1"/>
    <xf numFmtId="0" fontId="12" fillId="0" borderId="5" xfId="0" applyFont="1" applyBorder="1" applyAlignment="1"/>
    <xf numFmtId="0" fontId="20" fillId="6" borderId="22" xfId="0" applyFont="1" applyFill="1" applyBorder="1" applyAlignment="1">
      <alignment vertical="center" wrapText="1"/>
    </xf>
    <xf numFmtId="0" fontId="2" fillId="0" borderId="21" xfId="0" applyFont="1" applyBorder="1" applyAlignment="1"/>
    <xf numFmtId="0" fontId="2" fillId="0" borderId="24" xfId="0" applyFont="1" applyBorder="1" applyAlignment="1"/>
    <xf numFmtId="0" fontId="2" fillId="0" borderId="27" xfId="0" applyFont="1" applyBorder="1" applyAlignment="1"/>
    <xf numFmtId="0" fontId="2" fillId="0" borderId="5" xfId="0" applyFont="1" applyBorder="1" applyAlignment="1"/>
    <xf numFmtId="2" fontId="9" fillId="0" borderId="20" xfId="0" applyNumberFormat="1" applyFont="1" applyBorder="1" applyAlignment="1">
      <alignment horizontal="justify" vertical="center" wrapText="1"/>
    </xf>
    <xf numFmtId="2" fontId="9" fillId="0" borderId="23" xfId="0" applyNumberFormat="1" applyFont="1" applyBorder="1" applyAlignment="1">
      <alignment horizontal="justify" vertical="center" wrapText="1"/>
    </xf>
    <xf numFmtId="0" fontId="4" fillId="0" borderId="2" xfId="0" applyFont="1" applyBorder="1" applyAlignment="1">
      <alignment horizontal="center" vertical="center" wrapText="1"/>
    </xf>
    <xf numFmtId="0" fontId="4" fillId="0" borderId="6" xfId="0" applyFont="1" applyBorder="1" applyAlignment="1">
      <alignment horizontal="center" vertical="center" wrapText="1"/>
    </xf>
    <xf numFmtId="0" fontId="4" fillId="0" borderId="3" xfId="0" applyFont="1" applyBorder="1" applyAlignment="1">
      <alignment horizontal="center" vertical="center" wrapText="1"/>
    </xf>
    <xf numFmtId="1" fontId="6" fillId="0" borderId="20" xfId="0" applyNumberFormat="1" applyFont="1" applyFill="1" applyBorder="1" applyAlignment="1">
      <alignment horizontal="center" vertical="center" wrapText="1"/>
    </xf>
    <xf numFmtId="1" fontId="6" fillId="0" borderId="30" xfId="0" applyNumberFormat="1" applyFont="1" applyFill="1" applyBorder="1" applyAlignment="1">
      <alignment horizontal="center" vertical="center" wrapText="1"/>
    </xf>
    <xf numFmtId="1" fontId="6" fillId="0" borderId="23" xfId="0" applyNumberFormat="1" applyFont="1" applyFill="1" applyBorder="1" applyAlignment="1">
      <alignment horizontal="center" vertical="center" wrapText="1"/>
    </xf>
    <xf numFmtId="1" fontId="6" fillId="0" borderId="0" xfId="0" applyNumberFormat="1" applyFont="1" applyFill="1" applyBorder="1" applyAlignment="1">
      <alignment horizontal="center" vertical="center" wrapText="1"/>
    </xf>
    <xf numFmtId="1" fontId="6" fillId="0" borderId="7" xfId="0" applyNumberFormat="1" applyFont="1" applyFill="1" applyBorder="1" applyAlignment="1">
      <alignment horizontal="center" vertical="center" wrapText="1"/>
    </xf>
    <xf numFmtId="2" fontId="12" fillId="0" borderId="30" xfId="0" applyNumberFormat="1" applyFont="1" applyBorder="1" applyAlignment="1">
      <alignment horizontal="justify" vertical="center" wrapText="1"/>
    </xf>
    <xf numFmtId="2" fontId="12" fillId="0" borderId="0" xfId="0" applyNumberFormat="1" applyFont="1" applyBorder="1" applyAlignment="1">
      <alignment horizontal="justify" vertical="center" wrapText="1"/>
    </xf>
    <xf numFmtId="0" fontId="12" fillId="0" borderId="27" xfId="0" applyFont="1" applyBorder="1" applyAlignment="1"/>
    <xf numFmtId="0" fontId="0" fillId="0" borderId="0" xfId="0" applyAlignment="1">
      <alignment horizontal="center" vertical="center" wrapText="1"/>
    </xf>
    <xf numFmtId="0" fontId="15" fillId="3" borderId="31" xfId="0" applyFont="1" applyFill="1" applyBorder="1" applyAlignment="1">
      <alignment horizontal="center" wrapText="1"/>
    </xf>
    <xf numFmtId="0" fontId="15" fillId="3" borderId="32" xfId="0" applyFont="1" applyFill="1" applyBorder="1" applyAlignment="1">
      <alignment horizontal="center" wrapText="1"/>
    </xf>
    <xf numFmtId="0" fontId="15" fillId="3" borderId="33" xfId="0" applyFont="1" applyFill="1" applyBorder="1" applyAlignment="1">
      <alignment horizontal="center" wrapText="1"/>
    </xf>
    <xf numFmtId="49" fontId="15" fillId="3" borderId="34" xfId="0" applyNumberFormat="1" applyFont="1" applyFill="1" applyBorder="1" applyAlignment="1">
      <alignment horizontal="center" vertical="center" wrapText="1"/>
    </xf>
    <xf numFmtId="49" fontId="15" fillId="3" borderId="32" xfId="0" applyNumberFormat="1" applyFont="1" applyFill="1" applyBorder="1" applyAlignment="1">
      <alignment horizontal="center" vertical="center" wrapText="1"/>
    </xf>
    <xf numFmtId="49" fontId="15" fillId="3" borderId="35" xfId="0" applyNumberFormat="1" applyFont="1" applyFill="1" applyBorder="1" applyAlignment="1">
      <alignment horizontal="center" vertical="center" wrapText="1"/>
    </xf>
    <xf numFmtId="1" fontId="6" fillId="2" borderId="2" xfId="0" quotePrefix="1" applyNumberFormat="1" applyFont="1" applyFill="1" applyBorder="1" applyAlignment="1">
      <alignment horizontal="center" vertical="center" wrapText="1"/>
    </xf>
    <xf numFmtId="1" fontId="2" fillId="0" borderId="10" xfId="0" applyNumberFormat="1" applyFont="1" applyBorder="1" applyAlignment="1">
      <alignment horizontal="center" vertical="center" wrapText="1"/>
    </xf>
    <xf numFmtId="0" fontId="6" fillId="2" borderId="9" xfId="0" applyNumberFormat="1" applyFont="1" applyFill="1" applyBorder="1" applyAlignment="1">
      <alignment horizontal="center" vertical="center" wrapText="1"/>
    </xf>
    <xf numFmtId="1" fontId="6" fillId="0" borderId="6" xfId="0" applyNumberFormat="1" applyFont="1" applyBorder="1" applyAlignment="1">
      <alignment horizontal="center" vertical="center" wrapText="1"/>
    </xf>
    <xf numFmtId="1" fontId="6" fillId="0" borderId="2" xfId="0" applyNumberFormat="1" applyFont="1" applyFill="1" applyBorder="1" applyAlignment="1">
      <alignment horizontal="center" vertical="center" wrapText="1"/>
    </xf>
    <xf numFmtId="1" fontId="6" fillId="2" borderId="23" xfId="0" quotePrefix="1" applyNumberFormat="1" applyFont="1" applyFill="1" applyBorder="1" applyAlignment="1">
      <alignment horizontal="center" vertical="center" wrapText="1"/>
    </xf>
    <xf numFmtId="0" fontId="6" fillId="2" borderId="11" xfId="0" applyNumberFormat="1" applyFont="1" applyFill="1" applyBorder="1" applyAlignment="1">
      <alignment horizontal="center" vertical="center" wrapText="1"/>
    </xf>
    <xf numFmtId="0" fontId="6" fillId="2" borderId="24" xfId="0" applyNumberFormat="1" applyFont="1" applyFill="1" applyBorder="1" applyAlignment="1">
      <alignment horizontal="center" vertical="center" wrapText="1"/>
    </xf>
    <xf numFmtId="4" fontId="7" fillId="2" borderId="23" xfId="0" applyNumberFormat="1" applyFont="1" applyFill="1" applyBorder="1" applyAlignment="1">
      <alignment horizontal="center" vertical="center" wrapText="1"/>
    </xf>
    <xf numFmtId="4" fontId="8" fillId="0" borderId="7" xfId="0" applyNumberFormat="1" applyFont="1" applyBorder="1" applyAlignment="1">
      <alignment horizontal="center" vertical="center" wrapText="1"/>
    </xf>
    <xf numFmtId="4" fontId="7" fillId="2" borderId="2" xfId="0" applyNumberFormat="1" applyFont="1" applyFill="1" applyBorder="1" applyAlignment="1">
      <alignment horizontal="center" vertical="center" wrapText="1"/>
    </xf>
    <xf numFmtId="4" fontId="8" fillId="0" borderId="3" xfId="0" applyNumberFormat="1" applyFont="1" applyBorder="1" applyAlignment="1">
      <alignment horizontal="center" vertical="center" wrapText="1"/>
    </xf>
    <xf numFmtId="0" fontId="6" fillId="2" borderId="13" xfId="0" applyNumberFormat="1" applyFont="1" applyFill="1" applyBorder="1" applyAlignment="1">
      <alignment horizontal="center" vertical="center" wrapText="1"/>
    </xf>
    <xf numFmtId="1" fontId="6" fillId="0" borderId="7" xfId="0" applyNumberFormat="1" applyFont="1" applyBorder="1" applyAlignment="1">
      <alignment horizontal="center" vertical="center" wrapText="1"/>
    </xf>
    <xf numFmtId="4" fontId="8" fillId="0" borderId="8" xfId="0" applyNumberFormat="1" applyFont="1" applyBorder="1" applyAlignment="1">
      <alignment horizontal="center" vertical="center" wrapText="1"/>
    </xf>
    <xf numFmtId="4" fontId="7" fillId="2" borderId="13" xfId="0" applyNumberFormat="1" applyFont="1" applyFill="1" applyBorder="1" applyAlignment="1">
      <alignment horizontal="center" vertical="center" wrapText="1"/>
    </xf>
    <xf numFmtId="49" fontId="6" fillId="0" borderId="20" xfId="0" applyNumberFormat="1" applyFont="1" applyFill="1" applyBorder="1" applyAlignment="1">
      <alignment horizontal="center" vertical="center" wrapText="1"/>
    </xf>
    <xf numFmtId="49" fontId="6" fillId="0" borderId="21" xfId="0" applyNumberFormat="1" applyFont="1" applyFill="1" applyBorder="1" applyAlignment="1">
      <alignment horizontal="center" vertical="center" wrapText="1"/>
    </xf>
    <xf numFmtId="49" fontId="6" fillId="0" borderId="24" xfId="0" applyNumberFormat="1" applyFont="1" applyFill="1" applyBorder="1" applyAlignment="1">
      <alignment horizontal="center" vertical="center" wrapText="1"/>
    </xf>
    <xf numFmtId="0" fontId="4" fillId="0" borderId="24" xfId="0" applyFont="1" applyBorder="1" applyAlignment="1"/>
    <xf numFmtId="0" fontId="4" fillId="0" borderId="27" xfId="0" applyFont="1" applyBorder="1" applyAlignment="1"/>
    <xf numFmtId="0" fontId="4" fillId="0" borderId="5" xfId="0" applyFont="1" applyBorder="1" applyAlignment="1"/>
    <xf numFmtId="0" fontId="11" fillId="0" borderId="22" xfId="0" applyFont="1" applyBorder="1" applyAlignment="1">
      <alignment horizontal="center" vertical="center" wrapText="1"/>
    </xf>
    <xf numFmtId="0" fontId="11" fillId="0" borderId="38" xfId="0" applyFont="1" applyBorder="1" applyAlignment="1">
      <alignment horizontal="center" vertical="center" wrapText="1"/>
    </xf>
    <xf numFmtId="0" fontId="11" fillId="0" borderId="4" xfId="0" applyFont="1" applyBorder="1" applyAlignment="1">
      <alignment horizontal="center" vertical="center" wrapText="1"/>
    </xf>
    <xf numFmtId="0" fontId="12" fillId="0" borderId="21" xfId="0" applyFont="1" applyBorder="1" applyAlignment="1"/>
    <xf numFmtId="0" fontId="12" fillId="0" borderId="7" xfId="0" applyFont="1" applyBorder="1" applyAlignment="1"/>
  </cellXfs>
  <cellStyles count="2">
    <cellStyle name="Normal" xfId="0" builtinId="0"/>
    <cellStyle name="Normal 2" xfId="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170"/>
  <sheetViews>
    <sheetView topLeftCell="A151" zoomScale="77" zoomScaleNormal="77" workbookViewId="0">
      <selection activeCell="B131" sqref="B131"/>
    </sheetView>
  </sheetViews>
  <sheetFormatPr defaultColWidth="9.140625" defaultRowHeight="16.5" x14ac:dyDescent="0.3"/>
  <cols>
    <col min="1" max="1" width="7" style="1" customWidth="1"/>
    <col min="2" max="2" width="111.5703125" style="1" customWidth="1"/>
    <col min="3" max="3" width="10.85546875" style="3" customWidth="1"/>
    <col min="4" max="4" width="11.140625" style="1" customWidth="1"/>
    <col min="5" max="5" width="11.5703125" style="1" customWidth="1"/>
    <col min="6" max="6" width="12.42578125" style="1" customWidth="1"/>
    <col min="7" max="7" width="10.85546875" style="1" customWidth="1"/>
    <col min="8" max="8" width="11.85546875" style="1" customWidth="1"/>
    <col min="9" max="9" width="11.28515625" style="1" customWidth="1"/>
    <col min="10" max="10" width="11.7109375" style="1" customWidth="1"/>
    <col min="11" max="11" width="11.42578125" style="1" customWidth="1"/>
    <col min="12" max="12" width="9.42578125" style="1" customWidth="1"/>
    <col min="13" max="13" width="7.5703125" style="1" customWidth="1"/>
    <col min="14" max="16" width="7" style="1" customWidth="1"/>
    <col min="17" max="16384" width="9.140625" style="1"/>
  </cols>
  <sheetData>
    <row r="2" spans="1:18" x14ac:dyDescent="0.3">
      <c r="B2" s="2" t="s">
        <v>7</v>
      </c>
    </row>
    <row r="3" spans="1:18" x14ac:dyDescent="0.3">
      <c r="B3" s="2" t="s">
        <v>8</v>
      </c>
    </row>
    <row r="4" spans="1:18" ht="33" x14ac:dyDescent="0.3">
      <c r="B4" s="4" t="s">
        <v>9</v>
      </c>
    </row>
    <row r="5" spans="1:18" x14ac:dyDescent="0.3">
      <c r="B5" s="2" t="s">
        <v>31</v>
      </c>
    </row>
    <row r="6" spans="1:18" x14ac:dyDescent="0.3">
      <c r="B6" s="5" t="s">
        <v>126</v>
      </c>
      <c r="D6" s="6"/>
      <c r="E6" s="6"/>
    </row>
    <row r="7" spans="1:18" x14ac:dyDescent="0.3">
      <c r="B7" s="5" t="s">
        <v>87</v>
      </c>
      <c r="D7" s="6"/>
      <c r="E7" s="6"/>
    </row>
    <row r="8" spans="1:18" x14ac:dyDescent="0.3">
      <c r="B8" s="5" t="s">
        <v>88</v>
      </c>
      <c r="D8" s="6"/>
      <c r="E8" s="6"/>
    </row>
    <row r="9" spans="1:18" x14ac:dyDescent="0.3">
      <c r="B9" s="7" t="s">
        <v>123</v>
      </c>
      <c r="C9" s="8"/>
      <c r="D9" s="6"/>
      <c r="E9" s="6"/>
    </row>
    <row r="10" spans="1:18" ht="267.75" customHeight="1" x14ac:dyDescent="0.3">
      <c r="B10" s="105" t="s">
        <v>124</v>
      </c>
      <c r="C10" s="9"/>
    </row>
    <row r="11" spans="1:18" ht="57" customHeight="1" x14ac:dyDescent="0.3">
      <c r="B11" s="320" t="s">
        <v>110</v>
      </c>
      <c r="C11" s="9"/>
    </row>
    <row r="12" spans="1:18" ht="17.25" thickBot="1" x14ac:dyDescent="0.35">
      <c r="B12" s="100" t="s">
        <v>111</v>
      </c>
      <c r="F12" s="9"/>
    </row>
    <row r="13" spans="1:18" ht="48.75" customHeight="1" thickBot="1" x14ac:dyDescent="0.35">
      <c r="D13" s="474" t="s">
        <v>21</v>
      </c>
      <c r="E13" s="475"/>
      <c r="F13" s="475"/>
      <c r="G13" s="476"/>
      <c r="H13" s="477" t="s">
        <v>22</v>
      </c>
      <c r="I13" s="478"/>
      <c r="J13" s="478"/>
      <c r="K13" s="479"/>
    </row>
    <row r="14" spans="1:18" ht="37.5" customHeight="1" thickBot="1" x14ac:dyDescent="0.35">
      <c r="A14" s="422" t="s">
        <v>112</v>
      </c>
      <c r="B14" s="423"/>
      <c r="C14" s="423"/>
      <c r="D14" s="88" t="s">
        <v>14</v>
      </c>
      <c r="E14" s="89" t="s">
        <v>15</v>
      </c>
      <c r="F14" s="89" t="s">
        <v>16</v>
      </c>
      <c r="G14" s="90"/>
      <c r="H14" s="91" t="s">
        <v>14</v>
      </c>
      <c r="I14" s="89" t="s">
        <v>15</v>
      </c>
      <c r="J14" s="89" t="s">
        <v>16</v>
      </c>
      <c r="K14" s="92"/>
      <c r="O14" s="106"/>
      <c r="P14" s="106"/>
      <c r="Q14" s="106"/>
      <c r="R14" s="106"/>
    </row>
    <row r="15" spans="1:18" ht="45.75" customHeight="1" thickBot="1" x14ac:dyDescent="0.35">
      <c r="A15" s="10" t="s">
        <v>0</v>
      </c>
      <c r="B15" s="11" t="s">
        <v>1</v>
      </c>
      <c r="C15" s="98" t="s">
        <v>2</v>
      </c>
      <c r="D15" s="93" t="s">
        <v>17</v>
      </c>
      <c r="E15" s="94" t="s">
        <v>18</v>
      </c>
      <c r="F15" s="94" t="s">
        <v>19</v>
      </c>
      <c r="G15" s="95" t="s">
        <v>20</v>
      </c>
      <c r="H15" s="96" t="s">
        <v>17</v>
      </c>
      <c r="I15" s="94" t="s">
        <v>18</v>
      </c>
      <c r="J15" s="94" t="s">
        <v>19</v>
      </c>
      <c r="K15" s="97" t="s">
        <v>20</v>
      </c>
      <c r="O15" s="106"/>
      <c r="P15" s="106"/>
      <c r="Q15" s="106"/>
      <c r="R15" s="106"/>
    </row>
    <row r="16" spans="1:18" x14ac:dyDescent="0.3">
      <c r="A16" s="436" t="s">
        <v>5</v>
      </c>
      <c r="B16" s="437"/>
      <c r="C16" s="434">
        <f>C18+C82+C93+C105+C160</f>
        <v>100</v>
      </c>
      <c r="D16" s="480"/>
      <c r="E16" s="485"/>
      <c r="F16" s="485"/>
      <c r="G16" s="488"/>
      <c r="H16" s="485"/>
      <c r="I16" s="485"/>
      <c r="J16" s="485"/>
      <c r="K16" s="488"/>
      <c r="O16" s="106"/>
      <c r="P16" s="106"/>
      <c r="Q16" s="106"/>
      <c r="R16" s="106"/>
    </row>
    <row r="17" spans="1:18" ht="17.25" thickBot="1" x14ac:dyDescent="0.35">
      <c r="A17" s="438"/>
      <c r="B17" s="439"/>
      <c r="C17" s="435"/>
      <c r="D17" s="481"/>
      <c r="E17" s="435"/>
      <c r="F17" s="435"/>
      <c r="G17" s="489"/>
      <c r="H17" s="435"/>
      <c r="I17" s="435"/>
      <c r="J17" s="435"/>
      <c r="K17" s="494"/>
      <c r="O17" s="106"/>
      <c r="P17" s="106"/>
      <c r="Q17" s="106"/>
      <c r="R17" s="106"/>
    </row>
    <row r="18" spans="1:18" x14ac:dyDescent="0.3">
      <c r="A18" s="432">
        <v>1</v>
      </c>
      <c r="B18" s="442" t="s">
        <v>70</v>
      </c>
      <c r="C18" s="362">
        <f>C20+C29+C38+C46+C55+C64+C72</f>
        <v>41</v>
      </c>
      <c r="D18" s="482"/>
      <c r="E18" s="486"/>
      <c r="F18" s="486"/>
      <c r="G18" s="490"/>
      <c r="H18" s="492"/>
      <c r="I18" s="362"/>
      <c r="J18" s="485"/>
      <c r="K18" s="495"/>
      <c r="N18" s="101"/>
      <c r="O18" s="106"/>
      <c r="P18" s="106"/>
      <c r="Q18" s="106"/>
      <c r="R18" s="106"/>
    </row>
    <row r="19" spans="1:18" ht="17.25" thickBot="1" x14ac:dyDescent="0.35">
      <c r="A19" s="433"/>
      <c r="B19" s="410"/>
      <c r="C19" s="363"/>
      <c r="D19" s="483"/>
      <c r="E19" s="487"/>
      <c r="F19" s="487"/>
      <c r="G19" s="491"/>
      <c r="H19" s="493"/>
      <c r="I19" s="363"/>
      <c r="J19" s="435"/>
      <c r="K19" s="489"/>
      <c r="O19" s="106"/>
      <c r="P19" s="106"/>
      <c r="Q19" s="106"/>
      <c r="R19" s="106"/>
    </row>
    <row r="20" spans="1:18" x14ac:dyDescent="0.3">
      <c r="A20" s="424" t="s">
        <v>4</v>
      </c>
      <c r="B20" s="366" t="s">
        <v>68</v>
      </c>
      <c r="C20" s="427">
        <v>7</v>
      </c>
      <c r="D20" s="484"/>
      <c r="E20" s="484"/>
      <c r="F20" s="484"/>
      <c r="G20" s="484"/>
      <c r="H20" s="484"/>
      <c r="I20" s="484"/>
      <c r="J20" s="484"/>
      <c r="K20" s="484"/>
      <c r="O20" s="106"/>
      <c r="P20" s="106"/>
      <c r="Q20" s="106"/>
      <c r="R20" s="106"/>
    </row>
    <row r="21" spans="1:18" ht="17.25" thickBot="1" x14ac:dyDescent="0.35">
      <c r="A21" s="425"/>
      <c r="B21" s="440"/>
      <c r="C21" s="441"/>
      <c r="D21" s="385"/>
      <c r="E21" s="385"/>
      <c r="F21" s="385"/>
      <c r="G21" s="385"/>
      <c r="H21" s="385"/>
      <c r="I21" s="385"/>
      <c r="J21" s="385"/>
      <c r="K21" s="385"/>
      <c r="O21" s="106"/>
      <c r="P21" s="106"/>
      <c r="Q21" s="106"/>
      <c r="R21" s="106"/>
    </row>
    <row r="22" spans="1:18" ht="33.75" thickBot="1" x14ac:dyDescent="0.35">
      <c r="A22" s="357"/>
      <c r="B22" s="12" t="s">
        <v>104</v>
      </c>
      <c r="C22" s="13"/>
      <c r="D22" s="178"/>
      <c r="E22" s="165"/>
      <c r="F22" s="165"/>
      <c r="G22" s="165"/>
      <c r="H22" s="165"/>
      <c r="I22" s="165"/>
      <c r="J22" s="165"/>
      <c r="K22" s="166"/>
      <c r="O22" s="107"/>
      <c r="P22" s="106"/>
      <c r="Q22" s="106"/>
      <c r="R22" s="106"/>
    </row>
    <row r="23" spans="1:18" ht="17.25" customHeight="1" x14ac:dyDescent="0.3">
      <c r="A23" s="358"/>
      <c r="B23" s="14" t="s">
        <v>55</v>
      </c>
      <c r="C23" s="151">
        <v>7</v>
      </c>
      <c r="D23" s="167"/>
      <c r="E23" s="168"/>
      <c r="F23" s="168"/>
      <c r="G23" s="168"/>
      <c r="H23" s="168"/>
      <c r="I23" s="168"/>
      <c r="J23" s="168"/>
      <c r="K23" s="169"/>
      <c r="O23" s="106"/>
      <c r="P23" s="106"/>
      <c r="Q23" s="106"/>
      <c r="R23" s="106"/>
    </row>
    <row r="24" spans="1:18" ht="17.25" customHeight="1" thickBot="1" x14ac:dyDescent="0.35">
      <c r="A24" s="358"/>
      <c r="B24" s="15" t="s">
        <v>33</v>
      </c>
      <c r="C24" s="150">
        <v>5</v>
      </c>
      <c r="D24" s="167"/>
      <c r="E24" s="168"/>
      <c r="F24" s="168"/>
      <c r="G24" s="168"/>
      <c r="H24" s="168"/>
      <c r="I24" s="168"/>
      <c r="J24" s="168"/>
      <c r="K24" s="169"/>
      <c r="O24" s="106"/>
      <c r="P24" s="106"/>
      <c r="Q24" s="106"/>
      <c r="R24" s="106"/>
    </row>
    <row r="25" spans="1:18" ht="17.25" customHeight="1" thickBot="1" x14ac:dyDescent="0.35">
      <c r="A25" s="358"/>
      <c r="B25" s="364" t="s">
        <v>83</v>
      </c>
      <c r="C25" s="365"/>
      <c r="D25" s="167"/>
      <c r="E25" s="168"/>
      <c r="F25" s="168"/>
      <c r="G25" s="168"/>
      <c r="H25" s="168"/>
      <c r="I25" s="168"/>
      <c r="J25" s="168"/>
      <c r="K25" s="169"/>
      <c r="O25" s="106"/>
      <c r="P25" s="106"/>
      <c r="Q25" s="106"/>
      <c r="R25" s="106"/>
    </row>
    <row r="26" spans="1:18" ht="16.5" customHeight="1" x14ac:dyDescent="0.3">
      <c r="A26" s="358"/>
      <c r="B26" s="360" t="s">
        <v>11</v>
      </c>
      <c r="C26" s="361"/>
      <c r="D26" s="167"/>
      <c r="E26" s="168"/>
      <c r="F26" s="168"/>
      <c r="G26" s="168"/>
      <c r="H26" s="168"/>
      <c r="I26" s="168"/>
      <c r="J26" s="168"/>
      <c r="K26" s="169"/>
      <c r="O26" s="106"/>
      <c r="P26" s="106"/>
      <c r="Q26" s="106"/>
      <c r="R26" s="106"/>
    </row>
    <row r="27" spans="1:18" ht="16.5" customHeight="1" x14ac:dyDescent="0.3">
      <c r="A27" s="358"/>
      <c r="B27" s="360" t="s">
        <v>12</v>
      </c>
      <c r="C27" s="361"/>
      <c r="D27" s="167"/>
      <c r="E27" s="168"/>
      <c r="F27" s="168"/>
      <c r="G27" s="168"/>
      <c r="H27" s="168"/>
      <c r="I27" s="168"/>
      <c r="J27" s="168"/>
      <c r="K27" s="169"/>
      <c r="O27" s="107"/>
      <c r="P27" s="106"/>
      <c r="Q27" s="106"/>
      <c r="R27" s="106"/>
    </row>
    <row r="28" spans="1:18" ht="17.25" customHeight="1" thickBot="1" x14ac:dyDescent="0.35">
      <c r="A28" s="359"/>
      <c r="B28" s="443" t="s">
        <v>13</v>
      </c>
      <c r="C28" s="444"/>
      <c r="D28" s="170"/>
      <c r="E28" s="171"/>
      <c r="F28" s="171"/>
      <c r="G28" s="171"/>
      <c r="H28" s="171"/>
      <c r="I28" s="171"/>
      <c r="J28" s="171"/>
      <c r="K28" s="172"/>
      <c r="O28" s="106"/>
      <c r="P28" s="106"/>
      <c r="Q28" s="106"/>
      <c r="R28" s="106"/>
    </row>
    <row r="29" spans="1:18" x14ac:dyDescent="0.3">
      <c r="A29" s="426" t="s">
        <v>3</v>
      </c>
      <c r="B29" s="366" t="s">
        <v>71</v>
      </c>
      <c r="C29" s="427">
        <v>7</v>
      </c>
      <c r="D29" s="384"/>
      <c r="E29" s="384"/>
      <c r="F29" s="384"/>
      <c r="G29" s="384"/>
      <c r="H29" s="384"/>
      <c r="I29" s="384"/>
      <c r="J29" s="384"/>
      <c r="K29" s="384"/>
      <c r="O29" s="106"/>
      <c r="P29" s="106"/>
      <c r="Q29" s="106"/>
      <c r="R29" s="106"/>
    </row>
    <row r="30" spans="1:18" ht="17.25" thickBot="1" x14ac:dyDescent="0.35">
      <c r="A30" s="375"/>
      <c r="B30" s="367"/>
      <c r="C30" s="428"/>
      <c r="D30" s="385"/>
      <c r="E30" s="385"/>
      <c r="F30" s="385"/>
      <c r="G30" s="385"/>
      <c r="H30" s="385"/>
      <c r="I30" s="385"/>
      <c r="J30" s="385"/>
      <c r="K30" s="385"/>
      <c r="O30" s="106"/>
      <c r="P30" s="106"/>
      <c r="Q30" s="106"/>
      <c r="R30" s="106"/>
    </row>
    <row r="31" spans="1:18" ht="50.25" thickBot="1" x14ac:dyDescent="0.35">
      <c r="A31" s="429"/>
      <c r="B31" s="16" t="s">
        <v>106</v>
      </c>
      <c r="C31" s="17"/>
      <c r="D31" s="175"/>
      <c r="E31" s="159"/>
      <c r="F31" s="159"/>
      <c r="G31" s="159"/>
      <c r="H31" s="159"/>
      <c r="I31" s="159"/>
      <c r="J31" s="159"/>
      <c r="K31" s="160"/>
      <c r="O31" s="106"/>
      <c r="P31" s="106"/>
      <c r="Q31" s="106"/>
      <c r="R31" s="106"/>
    </row>
    <row r="32" spans="1:18" x14ac:dyDescent="0.3">
      <c r="A32" s="430"/>
      <c r="B32" s="18" t="s">
        <v>56</v>
      </c>
      <c r="C32" s="152">
        <v>7</v>
      </c>
      <c r="D32" s="176"/>
      <c r="E32" s="162"/>
      <c r="F32" s="162"/>
      <c r="G32" s="162"/>
      <c r="H32" s="162"/>
      <c r="I32" s="162"/>
      <c r="J32" s="162"/>
      <c r="K32" s="163"/>
      <c r="O32" s="106"/>
      <c r="P32" s="106"/>
      <c r="Q32" s="106"/>
      <c r="R32" s="106"/>
    </row>
    <row r="33" spans="1:18" ht="17.25" thickBot="1" x14ac:dyDescent="0.35">
      <c r="A33" s="430"/>
      <c r="B33" s="19" t="s">
        <v>59</v>
      </c>
      <c r="C33" s="150">
        <v>5</v>
      </c>
      <c r="D33" s="177"/>
      <c r="E33" s="162"/>
      <c r="F33" s="162"/>
      <c r="G33" s="162"/>
      <c r="H33" s="162"/>
      <c r="I33" s="162"/>
      <c r="J33" s="162"/>
      <c r="K33" s="163"/>
      <c r="O33" s="106"/>
      <c r="P33" s="106"/>
      <c r="Q33" s="106"/>
      <c r="R33" s="106"/>
    </row>
    <row r="34" spans="1:18" ht="17.25" thickBot="1" x14ac:dyDescent="0.35">
      <c r="A34" s="430"/>
      <c r="B34" s="364" t="s">
        <v>83</v>
      </c>
      <c r="C34" s="365"/>
      <c r="D34" s="177"/>
      <c r="E34" s="162"/>
      <c r="F34" s="162"/>
      <c r="G34" s="162"/>
      <c r="H34" s="162"/>
      <c r="I34" s="162"/>
      <c r="J34" s="162"/>
      <c r="K34" s="163"/>
      <c r="O34" s="106"/>
      <c r="P34" s="106"/>
      <c r="Q34" s="106"/>
      <c r="R34" s="106"/>
    </row>
    <row r="35" spans="1:18" x14ac:dyDescent="0.3">
      <c r="A35" s="431"/>
      <c r="B35" s="360" t="s">
        <v>11</v>
      </c>
      <c r="C35" s="361"/>
      <c r="D35" s="161"/>
      <c r="E35" s="162"/>
      <c r="F35" s="162"/>
      <c r="G35" s="162"/>
      <c r="H35" s="162"/>
      <c r="I35" s="162"/>
      <c r="J35" s="162"/>
      <c r="K35" s="163"/>
      <c r="O35" s="106"/>
      <c r="P35" s="106"/>
      <c r="Q35" s="106"/>
      <c r="R35" s="106"/>
    </row>
    <row r="36" spans="1:18" x14ac:dyDescent="0.3">
      <c r="A36" s="431"/>
      <c r="B36" s="360" t="s">
        <v>12</v>
      </c>
      <c r="C36" s="361"/>
      <c r="D36" s="161"/>
      <c r="E36" s="162"/>
      <c r="F36" s="162"/>
      <c r="G36" s="162"/>
      <c r="H36" s="162"/>
      <c r="I36" s="162"/>
      <c r="J36" s="162"/>
      <c r="K36" s="163"/>
      <c r="O36" s="106"/>
      <c r="P36" s="106"/>
      <c r="Q36" s="106"/>
      <c r="R36" s="106"/>
    </row>
    <row r="37" spans="1:18" ht="17.25" thickBot="1" x14ac:dyDescent="0.35">
      <c r="A37" s="431"/>
      <c r="B37" s="445" t="s">
        <v>13</v>
      </c>
      <c r="C37" s="446"/>
      <c r="D37" s="161"/>
      <c r="E37" s="162"/>
      <c r="F37" s="162"/>
      <c r="G37" s="162"/>
      <c r="H37" s="162"/>
      <c r="I37" s="162"/>
      <c r="J37" s="162"/>
      <c r="K37" s="163"/>
      <c r="O37" s="106"/>
      <c r="P37" s="106"/>
      <c r="Q37" s="106"/>
      <c r="R37" s="106"/>
    </row>
    <row r="38" spans="1:18" ht="31.5" customHeight="1" thickBot="1" x14ac:dyDescent="0.35">
      <c r="A38" s="87" t="s">
        <v>36</v>
      </c>
      <c r="B38" s="86" t="s">
        <v>92</v>
      </c>
      <c r="C38" s="72">
        <v>7</v>
      </c>
      <c r="D38" s="179"/>
      <c r="E38" s="179"/>
      <c r="F38" s="179"/>
      <c r="G38" s="179"/>
      <c r="H38" s="179"/>
      <c r="I38" s="179"/>
      <c r="J38" s="179"/>
      <c r="K38" s="179"/>
      <c r="O38" s="106"/>
      <c r="P38" s="106"/>
      <c r="Q38" s="106"/>
      <c r="R38" s="106"/>
    </row>
    <row r="39" spans="1:18" ht="32.25" customHeight="1" x14ac:dyDescent="0.3">
      <c r="A39" s="368"/>
      <c r="B39" s="147" t="s">
        <v>95</v>
      </c>
      <c r="C39" s="153">
        <v>7</v>
      </c>
      <c r="D39" s="181"/>
      <c r="E39" s="182"/>
      <c r="F39" s="190"/>
      <c r="G39" s="182"/>
      <c r="H39" s="182"/>
      <c r="I39" s="182"/>
      <c r="J39" s="191"/>
      <c r="K39" s="192"/>
      <c r="O39" s="106"/>
      <c r="P39" s="106"/>
      <c r="Q39" s="106"/>
      <c r="R39" s="106"/>
    </row>
    <row r="40" spans="1:18" ht="33" x14ac:dyDescent="0.3">
      <c r="A40" s="369"/>
      <c r="B40" s="148" t="s">
        <v>93</v>
      </c>
      <c r="C40" s="154">
        <v>5</v>
      </c>
      <c r="D40" s="181"/>
      <c r="E40" s="182"/>
      <c r="F40" s="182"/>
      <c r="G40" s="182"/>
      <c r="H40" s="182"/>
      <c r="I40" s="182"/>
      <c r="J40" s="182"/>
      <c r="K40" s="183"/>
      <c r="O40" s="106"/>
      <c r="P40" s="106"/>
      <c r="Q40" s="106"/>
      <c r="R40" s="106"/>
    </row>
    <row r="41" spans="1:18" ht="33.75" customHeight="1" thickBot="1" x14ac:dyDescent="0.35">
      <c r="A41" s="369"/>
      <c r="B41" s="146" t="s">
        <v>94</v>
      </c>
      <c r="C41" s="144">
        <v>1</v>
      </c>
      <c r="D41" s="181"/>
      <c r="E41" s="182"/>
      <c r="F41" s="182"/>
      <c r="G41" s="182"/>
      <c r="H41" s="182"/>
      <c r="I41" s="182"/>
      <c r="J41" s="182"/>
      <c r="K41" s="183"/>
      <c r="O41" s="106"/>
      <c r="P41" s="106"/>
      <c r="Q41" s="106"/>
      <c r="R41" s="106"/>
    </row>
    <row r="42" spans="1:18" ht="19.5" customHeight="1" thickBot="1" x14ac:dyDescent="0.35">
      <c r="A42" s="369"/>
      <c r="B42" s="364" t="s">
        <v>83</v>
      </c>
      <c r="C42" s="404"/>
      <c r="D42" s="181"/>
      <c r="E42" s="182"/>
      <c r="F42" s="182"/>
      <c r="G42" s="182"/>
      <c r="H42" s="182"/>
      <c r="I42" s="182"/>
      <c r="J42" s="182"/>
      <c r="K42" s="183"/>
      <c r="O42" s="106"/>
      <c r="P42" s="106"/>
      <c r="Q42" s="106"/>
      <c r="R42" s="106"/>
    </row>
    <row r="43" spans="1:18" x14ac:dyDescent="0.3">
      <c r="A43" s="369"/>
      <c r="B43" s="29" t="s">
        <v>11</v>
      </c>
      <c r="C43" s="145"/>
      <c r="D43" s="181"/>
      <c r="E43" s="182"/>
      <c r="F43" s="182"/>
      <c r="G43" s="182"/>
      <c r="H43" s="182"/>
      <c r="I43" s="182"/>
      <c r="J43" s="182"/>
      <c r="K43" s="183"/>
      <c r="O43" s="106"/>
      <c r="P43" s="106"/>
      <c r="Q43" s="106"/>
      <c r="R43" s="106"/>
    </row>
    <row r="44" spans="1:18" x14ac:dyDescent="0.3">
      <c r="A44" s="369"/>
      <c r="B44" s="29" t="s">
        <v>12</v>
      </c>
      <c r="C44" s="145"/>
      <c r="D44" s="181"/>
      <c r="E44" s="182"/>
      <c r="F44" s="182"/>
      <c r="G44" s="182"/>
      <c r="H44" s="182"/>
      <c r="I44" s="182"/>
      <c r="J44" s="182"/>
      <c r="K44" s="183"/>
      <c r="O44" s="106"/>
      <c r="P44" s="106"/>
      <c r="Q44" s="106"/>
      <c r="R44" s="106"/>
    </row>
    <row r="45" spans="1:18" ht="17.25" thickBot="1" x14ac:dyDescent="0.35">
      <c r="A45" s="370"/>
      <c r="B45" s="30" t="s">
        <v>13</v>
      </c>
      <c r="C45" s="132"/>
      <c r="D45" s="184"/>
      <c r="E45" s="185"/>
      <c r="F45" s="185"/>
      <c r="G45" s="185"/>
      <c r="H45" s="185"/>
      <c r="I45" s="185"/>
      <c r="J45" s="185"/>
      <c r="K45" s="186"/>
      <c r="O45" s="106"/>
      <c r="P45" s="106"/>
      <c r="Q45" s="106"/>
      <c r="R45" s="106"/>
    </row>
    <row r="46" spans="1:18" x14ac:dyDescent="0.3">
      <c r="A46" s="374" t="s">
        <v>32</v>
      </c>
      <c r="B46" s="366" t="s">
        <v>69</v>
      </c>
      <c r="C46" s="416">
        <v>6</v>
      </c>
      <c r="D46" s="200"/>
      <c r="E46" s="200"/>
      <c r="F46" s="200"/>
      <c r="G46" s="200"/>
      <c r="H46" s="200"/>
      <c r="I46" s="200"/>
      <c r="J46" s="200"/>
      <c r="K46" s="200"/>
      <c r="O46" s="106"/>
      <c r="P46" s="106"/>
      <c r="Q46" s="106"/>
      <c r="R46" s="106"/>
    </row>
    <row r="47" spans="1:18" ht="17.25" thickBot="1" x14ac:dyDescent="0.35">
      <c r="A47" s="375"/>
      <c r="B47" s="413"/>
      <c r="C47" s="412"/>
      <c r="D47" s="200"/>
      <c r="E47" s="200"/>
      <c r="F47" s="200"/>
      <c r="G47" s="200"/>
      <c r="H47" s="200"/>
      <c r="I47" s="200"/>
      <c r="J47" s="200"/>
      <c r="K47" s="200"/>
      <c r="O47" s="106"/>
      <c r="P47" s="106"/>
      <c r="Q47" s="106"/>
      <c r="R47" s="106"/>
    </row>
    <row r="48" spans="1:18" ht="33" x14ac:dyDescent="0.3">
      <c r="A48" s="368"/>
      <c r="B48" s="128" t="s">
        <v>60</v>
      </c>
      <c r="C48" s="155">
        <v>6</v>
      </c>
      <c r="D48" s="417"/>
      <c r="E48" s="418"/>
      <c r="F48" s="418"/>
      <c r="G48" s="418"/>
      <c r="H48" s="418"/>
      <c r="I48" s="418"/>
      <c r="J48" s="418"/>
      <c r="K48" s="419"/>
      <c r="M48" s="20"/>
      <c r="O48" s="106"/>
      <c r="P48" s="106"/>
      <c r="Q48" s="106"/>
      <c r="R48" s="106"/>
    </row>
    <row r="49" spans="1:18" ht="33" x14ac:dyDescent="0.3">
      <c r="A49" s="369"/>
      <c r="B49" s="122" t="s">
        <v>58</v>
      </c>
      <c r="C49" s="130">
        <v>2</v>
      </c>
      <c r="D49" s="377"/>
      <c r="E49" s="420"/>
      <c r="F49" s="420"/>
      <c r="G49" s="420"/>
      <c r="H49" s="420"/>
      <c r="I49" s="420"/>
      <c r="J49" s="420"/>
      <c r="K49" s="421"/>
      <c r="M49" s="20"/>
      <c r="O49" s="106"/>
      <c r="P49" s="106"/>
      <c r="Q49" s="106"/>
      <c r="R49" s="106"/>
    </row>
    <row r="50" spans="1:18" ht="22.5" customHeight="1" thickBot="1" x14ac:dyDescent="0.35">
      <c r="A50" s="369"/>
      <c r="B50" s="32" t="s">
        <v>57</v>
      </c>
      <c r="C50" s="133">
        <v>0</v>
      </c>
      <c r="D50" s="420"/>
      <c r="E50" s="420"/>
      <c r="F50" s="420"/>
      <c r="G50" s="420"/>
      <c r="H50" s="420"/>
      <c r="I50" s="420"/>
      <c r="J50" s="420"/>
      <c r="K50" s="421"/>
      <c r="O50" s="106"/>
      <c r="P50" s="106"/>
      <c r="Q50" s="106"/>
      <c r="R50" s="106"/>
    </row>
    <row r="51" spans="1:18" ht="17.25" thickBot="1" x14ac:dyDescent="0.35">
      <c r="A51" s="369"/>
      <c r="B51" s="364" t="s">
        <v>83</v>
      </c>
      <c r="C51" s="404"/>
      <c r="D51" s="137"/>
      <c r="E51" s="137"/>
      <c r="F51" s="137"/>
      <c r="G51" s="137"/>
      <c r="H51" s="137"/>
      <c r="I51" s="137"/>
      <c r="J51" s="137"/>
      <c r="K51" s="138"/>
      <c r="O51" s="106"/>
      <c r="P51" s="106"/>
      <c r="Q51" s="106"/>
      <c r="R51" s="106"/>
    </row>
    <row r="52" spans="1:18" ht="15" customHeight="1" x14ac:dyDescent="0.3">
      <c r="A52" s="369"/>
      <c r="B52" s="29" t="s">
        <v>11</v>
      </c>
      <c r="C52" s="24"/>
      <c r="D52" s="21"/>
      <c r="E52" s="21"/>
      <c r="F52" s="21"/>
      <c r="G52" s="21"/>
      <c r="H52" s="21"/>
      <c r="I52" s="21"/>
      <c r="J52" s="21"/>
      <c r="K52" s="22"/>
      <c r="O52" s="106"/>
      <c r="P52" s="106"/>
      <c r="Q52" s="106"/>
      <c r="R52" s="106"/>
    </row>
    <row r="53" spans="1:18" ht="15" customHeight="1" x14ac:dyDescent="0.3">
      <c r="A53" s="369"/>
      <c r="B53" s="29" t="s">
        <v>12</v>
      </c>
      <c r="C53" s="24"/>
      <c r="D53" s="21"/>
      <c r="E53" s="21"/>
      <c r="F53" s="21"/>
      <c r="G53" s="21"/>
      <c r="H53" s="21"/>
      <c r="I53" s="21"/>
      <c r="J53" s="21"/>
      <c r="K53" s="22"/>
      <c r="O53" s="106"/>
      <c r="P53" s="106"/>
      <c r="Q53" s="106"/>
      <c r="R53" s="106"/>
    </row>
    <row r="54" spans="1:18" ht="15.75" customHeight="1" thickBot="1" x14ac:dyDescent="0.35">
      <c r="A54" s="370"/>
      <c r="B54" s="30" t="s">
        <v>13</v>
      </c>
      <c r="C54" s="26"/>
      <c r="D54" s="21"/>
      <c r="E54" s="21"/>
      <c r="F54" s="21"/>
      <c r="G54" s="21"/>
      <c r="H54" s="21"/>
      <c r="I54" s="21"/>
      <c r="J54" s="21"/>
      <c r="K54" s="22"/>
      <c r="O54" s="106"/>
      <c r="P54" s="106"/>
      <c r="Q54" s="106"/>
      <c r="R54" s="106"/>
    </row>
    <row r="55" spans="1:18" x14ac:dyDescent="0.3">
      <c r="A55" s="374" t="s">
        <v>34</v>
      </c>
      <c r="B55" s="413" t="s">
        <v>51</v>
      </c>
      <c r="C55" s="411">
        <v>6</v>
      </c>
      <c r="D55" s="194"/>
      <c r="E55" s="194"/>
      <c r="F55" s="194"/>
      <c r="G55" s="194"/>
      <c r="H55" s="194"/>
      <c r="I55" s="194"/>
      <c r="J55" s="194"/>
      <c r="K55" s="194"/>
      <c r="O55" s="106"/>
      <c r="P55" s="106"/>
      <c r="Q55" s="106"/>
      <c r="R55" s="106"/>
    </row>
    <row r="56" spans="1:18" ht="17.25" thickBot="1" x14ac:dyDescent="0.35">
      <c r="A56" s="375"/>
      <c r="B56" s="414"/>
      <c r="C56" s="412"/>
      <c r="D56" s="195"/>
      <c r="E56" s="195"/>
      <c r="F56" s="195"/>
      <c r="G56" s="195"/>
      <c r="H56" s="195"/>
      <c r="I56" s="195"/>
      <c r="J56" s="195"/>
      <c r="K56" s="195"/>
      <c r="O56" s="106"/>
      <c r="P56" s="106"/>
      <c r="Q56" s="106"/>
      <c r="R56" s="106"/>
    </row>
    <row r="57" spans="1:18" ht="33" x14ac:dyDescent="0.3">
      <c r="A57" s="368"/>
      <c r="B57" s="128" t="s">
        <v>64</v>
      </c>
      <c r="C57" s="155">
        <v>6</v>
      </c>
      <c r="D57" s="77"/>
      <c r="E57" s="78"/>
      <c r="F57" s="78"/>
      <c r="G57" s="78"/>
      <c r="H57" s="78"/>
      <c r="I57" s="78"/>
      <c r="J57" s="78"/>
      <c r="K57" s="79"/>
      <c r="O57" s="106"/>
      <c r="P57" s="106"/>
      <c r="Q57" s="106"/>
      <c r="R57" s="106"/>
    </row>
    <row r="58" spans="1:18" ht="48.75" customHeight="1" x14ac:dyDescent="0.3">
      <c r="A58" s="369"/>
      <c r="B58" s="122" t="s">
        <v>105</v>
      </c>
      <c r="C58" s="156">
        <v>2</v>
      </c>
      <c r="D58" s="104"/>
      <c r="E58" s="102"/>
      <c r="F58" s="102"/>
      <c r="G58" s="102"/>
      <c r="H58" s="102"/>
      <c r="I58" s="102"/>
      <c r="J58" s="102"/>
      <c r="K58" s="103"/>
      <c r="O58" s="106"/>
      <c r="P58" s="106"/>
      <c r="Q58" s="106"/>
      <c r="R58" s="106"/>
    </row>
    <row r="59" spans="1:18" ht="55.5" customHeight="1" thickBot="1" x14ac:dyDescent="0.35">
      <c r="A59" s="369"/>
      <c r="B59" s="149" t="s">
        <v>74</v>
      </c>
      <c r="C59" s="134">
        <v>1</v>
      </c>
      <c r="D59" s="80"/>
      <c r="E59" s="81"/>
      <c r="F59" s="81"/>
      <c r="G59" s="81"/>
      <c r="H59" s="81"/>
      <c r="I59" s="81"/>
      <c r="J59" s="81"/>
      <c r="K59" s="82"/>
      <c r="O59" s="106"/>
      <c r="P59" s="106"/>
      <c r="Q59" s="106"/>
      <c r="R59" s="106"/>
    </row>
    <row r="60" spans="1:18" ht="17.25" customHeight="1" thickBot="1" x14ac:dyDescent="0.35">
      <c r="A60" s="369"/>
      <c r="B60" s="364" t="s">
        <v>83</v>
      </c>
      <c r="C60" s="365"/>
      <c r="D60" s="140"/>
      <c r="E60" s="137"/>
      <c r="F60" s="137"/>
      <c r="G60" s="137"/>
      <c r="H60" s="137"/>
      <c r="I60" s="137"/>
      <c r="J60" s="137"/>
      <c r="K60" s="138"/>
      <c r="O60" s="106"/>
      <c r="P60" s="106"/>
      <c r="Q60" s="106"/>
      <c r="R60" s="106"/>
    </row>
    <row r="61" spans="1:18" x14ac:dyDescent="0.3">
      <c r="A61" s="369"/>
      <c r="B61" s="29" t="s">
        <v>11</v>
      </c>
      <c r="C61" s="24"/>
      <c r="D61" s="80"/>
      <c r="E61" s="81"/>
      <c r="F61" s="81"/>
      <c r="G61" s="81"/>
      <c r="H61" s="81"/>
      <c r="I61" s="81"/>
      <c r="J61" s="81"/>
      <c r="K61" s="82"/>
      <c r="O61" s="106"/>
      <c r="P61" s="106"/>
      <c r="Q61" s="106"/>
      <c r="R61" s="106"/>
    </row>
    <row r="62" spans="1:18" x14ac:dyDescent="0.3">
      <c r="A62" s="369"/>
      <c r="B62" s="29" t="s">
        <v>12</v>
      </c>
      <c r="C62" s="24"/>
      <c r="D62" s="80"/>
      <c r="E62" s="81"/>
      <c r="F62" s="81"/>
      <c r="G62" s="81"/>
      <c r="H62" s="81"/>
      <c r="I62" s="81"/>
      <c r="J62" s="81"/>
      <c r="K62" s="82"/>
      <c r="O62" s="106"/>
      <c r="P62" s="106"/>
      <c r="Q62" s="106"/>
      <c r="R62" s="106"/>
    </row>
    <row r="63" spans="1:18" ht="17.25" thickBot="1" x14ac:dyDescent="0.35">
      <c r="A63" s="370"/>
      <c r="B63" s="30" t="s">
        <v>13</v>
      </c>
      <c r="C63" s="26"/>
      <c r="D63" s="83"/>
      <c r="E63" s="84"/>
      <c r="F63" s="84"/>
      <c r="G63" s="84"/>
      <c r="H63" s="84"/>
      <c r="I63" s="84"/>
      <c r="J63" s="84"/>
      <c r="K63" s="85"/>
      <c r="O63" s="106"/>
      <c r="P63" s="106"/>
      <c r="Q63" s="106"/>
      <c r="R63" s="106"/>
    </row>
    <row r="64" spans="1:18" x14ac:dyDescent="0.3">
      <c r="A64" s="374" t="s">
        <v>40</v>
      </c>
      <c r="B64" s="366" t="s">
        <v>50</v>
      </c>
      <c r="C64" s="416">
        <v>3</v>
      </c>
      <c r="D64" s="200"/>
      <c r="E64" s="200"/>
      <c r="F64" s="200"/>
      <c r="G64" s="200"/>
      <c r="H64" s="200"/>
      <c r="I64" s="200"/>
      <c r="J64" s="200"/>
      <c r="K64" s="200"/>
      <c r="O64" s="106"/>
      <c r="P64" s="106"/>
      <c r="Q64" s="106"/>
      <c r="R64" s="106"/>
    </row>
    <row r="65" spans="1:18" ht="15.75" customHeight="1" thickBot="1" x14ac:dyDescent="0.35">
      <c r="A65" s="375"/>
      <c r="B65" s="415" t="s">
        <v>35</v>
      </c>
      <c r="C65" s="412"/>
      <c r="D65" s="200"/>
      <c r="E65" s="200"/>
      <c r="F65" s="200"/>
      <c r="G65" s="200"/>
      <c r="H65" s="200"/>
      <c r="I65" s="200"/>
      <c r="J65" s="200"/>
      <c r="K65" s="200"/>
      <c r="O65" s="106"/>
      <c r="P65" s="106"/>
      <c r="Q65" s="106"/>
      <c r="R65" s="106"/>
    </row>
    <row r="66" spans="1:18" x14ac:dyDescent="0.3">
      <c r="A66" s="368"/>
      <c r="B66" s="128" t="s">
        <v>72</v>
      </c>
      <c r="C66" s="157">
        <v>3</v>
      </c>
      <c r="D66" s="141"/>
      <c r="E66" s="135"/>
      <c r="F66" s="135"/>
      <c r="G66" s="135"/>
      <c r="H66" s="135"/>
      <c r="I66" s="135"/>
      <c r="J66" s="135"/>
      <c r="K66" s="136"/>
      <c r="O66" s="106"/>
      <c r="P66" s="106"/>
      <c r="Q66" s="106"/>
      <c r="R66" s="106"/>
    </row>
    <row r="67" spans="1:18" ht="17.25" thickBot="1" x14ac:dyDescent="0.35">
      <c r="A67" s="369"/>
      <c r="B67" s="32" t="s">
        <v>73</v>
      </c>
      <c r="C67" s="139">
        <v>1</v>
      </c>
      <c r="D67" s="140"/>
      <c r="E67" s="137"/>
      <c r="F67" s="137"/>
      <c r="G67" s="137"/>
      <c r="H67" s="137"/>
      <c r="I67" s="137"/>
      <c r="J67" s="137"/>
      <c r="K67" s="138"/>
      <c r="O67" s="106"/>
      <c r="P67" s="106"/>
      <c r="Q67" s="106"/>
      <c r="R67" s="106"/>
    </row>
    <row r="68" spans="1:18" ht="17.25" thickBot="1" x14ac:dyDescent="0.35">
      <c r="A68" s="369"/>
      <c r="B68" s="364" t="s">
        <v>83</v>
      </c>
      <c r="C68" s="404"/>
      <c r="D68" s="137"/>
      <c r="E68" s="137"/>
      <c r="F68" s="137"/>
      <c r="G68" s="137"/>
      <c r="H68" s="137"/>
      <c r="I68" s="137"/>
      <c r="J68" s="137"/>
      <c r="K68" s="138"/>
      <c r="O68" s="106"/>
      <c r="P68" s="106"/>
      <c r="Q68" s="106"/>
      <c r="R68" s="106"/>
    </row>
    <row r="69" spans="1:18" x14ac:dyDescent="0.3">
      <c r="A69" s="369"/>
      <c r="B69" s="23" t="s">
        <v>11</v>
      </c>
      <c r="C69" s="28"/>
      <c r="D69" s="137"/>
      <c r="E69" s="137"/>
      <c r="F69" s="137"/>
      <c r="G69" s="137"/>
      <c r="H69" s="137"/>
      <c r="I69" s="137"/>
      <c r="J69" s="137"/>
      <c r="K69" s="138"/>
      <c r="O69" s="106"/>
      <c r="P69" s="106"/>
      <c r="Q69" s="106"/>
      <c r="R69" s="106"/>
    </row>
    <row r="70" spans="1:18" x14ac:dyDescent="0.3">
      <c r="A70" s="369"/>
      <c r="B70" s="23" t="s">
        <v>12</v>
      </c>
      <c r="C70" s="28"/>
      <c r="D70" s="137"/>
      <c r="E70" s="137"/>
      <c r="F70" s="137"/>
      <c r="G70" s="137"/>
      <c r="H70" s="137"/>
      <c r="I70" s="137"/>
      <c r="J70" s="137"/>
      <c r="K70" s="138"/>
      <c r="O70" s="106"/>
      <c r="P70" s="106"/>
      <c r="Q70" s="106"/>
      <c r="R70" s="106"/>
    </row>
    <row r="71" spans="1:18" ht="17.25" thickBot="1" x14ac:dyDescent="0.35">
      <c r="A71" s="370"/>
      <c r="B71" s="25" t="s">
        <v>13</v>
      </c>
      <c r="C71" s="31"/>
      <c r="D71" s="142"/>
      <c r="E71" s="142"/>
      <c r="F71" s="142"/>
      <c r="G71" s="142"/>
      <c r="H71" s="142"/>
      <c r="I71" s="142"/>
      <c r="J71" s="142"/>
      <c r="K71" s="143"/>
      <c r="O71" s="106"/>
      <c r="P71" s="106"/>
      <c r="Q71" s="106"/>
      <c r="R71" s="106"/>
    </row>
    <row r="72" spans="1:18" x14ac:dyDescent="0.3">
      <c r="A72" s="374" t="s">
        <v>54</v>
      </c>
      <c r="B72" s="366" t="s">
        <v>39</v>
      </c>
      <c r="C72" s="411">
        <v>5</v>
      </c>
      <c r="D72" s="194"/>
      <c r="E72" s="194"/>
      <c r="F72" s="194"/>
      <c r="G72" s="194"/>
      <c r="H72" s="194"/>
      <c r="I72" s="194"/>
      <c r="J72" s="194"/>
      <c r="K72" s="194"/>
      <c r="O72" s="106"/>
      <c r="P72" s="106"/>
      <c r="Q72" s="106"/>
      <c r="R72" s="106"/>
    </row>
    <row r="73" spans="1:18" ht="15.75" customHeight="1" thickBot="1" x14ac:dyDescent="0.35">
      <c r="A73" s="375"/>
      <c r="B73" s="415" t="s">
        <v>35</v>
      </c>
      <c r="C73" s="412"/>
      <c r="D73" s="195"/>
      <c r="E73" s="195"/>
      <c r="F73" s="195"/>
      <c r="G73" s="195"/>
      <c r="H73" s="195"/>
      <c r="I73" s="195"/>
      <c r="J73" s="195"/>
      <c r="K73" s="195"/>
      <c r="O73" s="106"/>
      <c r="P73" s="106"/>
      <c r="Q73" s="106"/>
      <c r="R73" s="106"/>
    </row>
    <row r="74" spans="1:18" ht="15.75" customHeight="1" x14ac:dyDescent="0.3">
      <c r="A74" s="371"/>
      <c r="B74" s="128" t="s">
        <v>81</v>
      </c>
      <c r="C74" s="129">
        <v>5</v>
      </c>
      <c r="D74" s="124"/>
      <c r="E74" s="124"/>
      <c r="F74" s="124"/>
      <c r="G74" s="126"/>
      <c r="H74" s="124"/>
      <c r="I74" s="124"/>
      <c r="J74" s="124"/>
      <c r="K74" s="127"/>
      <c r="O74" s="106"/>
      <c r="P74" s="106"/>
      <c r="Q74" s="106"/>
      <c r="R74" s="106"/>
    </row>
    <row r="75" spans="1:18" x14ac:dyDescent="0.3">
      <c r="A75" s="372"/>
      <c r="B75" s="131" t="s">
        <v>61</v>
      </c>
      <c r="C75" s="130">
        <v>4</v>
      </c>
      <c r="D75" s="21"/>
      <c r="E75" s="21"/>
      <c r="F75" s="21"/>
      <c r="G75" s="21"/>
      <c r="H75" s="21"/>
      <c r="I75" s="21"/>
      <c r="J75" s="21"/>
      <c r="K75" s="22"/>
      <c r="O75" s="107"/>
      <c r="P75" s="106"/>
      <c r="Q75" s="106"/>
      <c r="R75" s="106"/>
    </row>
    <row r="76" spans="1:18" x14ac:dyDescent="0.3">
      <c r="A76" s="372"/>
      <c r="B76" s="122" t="s">
        <v>79</v>
      </c>
      <c r="C76" s="130">
        <v>3</v>
      </c>
      <c r="D76" s="21"/>
      <c r="E76" s="21"/>
      <c r="F76" s="21"/>
      <c r="G76" s="21"/>
      <c r="H76" s="21"/>
      <c r="I76" s="21"/>
      <c r="J76" s="21"/>
      <c r="K76" s="22"/>
      <c r="O76" s="106"/>
      <c r="P76" s="106"/>
      <c r="Q76" s="106"/>
      <c r="R76" s="106"/>
    </row>
    <row r="77" spans="1:18" ht="17.25" thickBot="1" x14ac:dyDescent="0.35">
      <c r="A77" s="372"/>
      <c r="B77" s="32" t="s">
        <v>80</v>
      </c>
      <c r="C77" s="281">
        <v>2</v>
      </c>
      <c r="D77" s="124"/>
      <c r="E77" s="124"/>
      <c r="F77" s="124"/>
      <c r="G77" s="124"/>
      <c r="H77" s="124"/>
      <c r="I77" s="124"/>
      <c r="J77" s="124"/>
      <c r="K77" s="125"/>
      <c r="O77" s="106"/>
      <c r="P77" s="106"/>
      <c r="Q77" s="106"/>
      <c r="R77" s="106"/>
    </row>
    <row r="78" spans="1:18" ht="17.25" thickBot="1" x14ac:dyDescent="0.35">
      <c r="A78" s="372"/>
      <c r="B78" s="364" t="s">
        <v>83</v>
      </c>
      <c r="C78" s="404"/>
      <c r="D78" s="137"/>
      <c r="E78" s="137"/>
      <c r="F78" s="137"/>
      <c r="G78" s="137"/>
      <c r="H78" s="137"/>
      <c r="I78" s="137"/>
      <c r="J78" s="137"/>
      <c r="K78" s="138"/>
      <c r="O78" s="106"/>
      <c r="P78" s="106"/>
      <c r="Q78" s="106"/>
      <c r="R78" s="106"/>
    </row>
    <row r="79" spans="1:18" x14ac:dyDescent="0.3">
      <c r="A79" s="372"/>
      <c r="B79" s="23" t="s">
        <v>11</v>
      </c>
      <c r="C79" s="28"/>
      <c r="D79" s="21"/>
      <c r="E79" s="21"/>
      <c r="F79" s="21"/>
      <c r="G79" s="21"/>
      <c r="H79" s="21"/>
      <c r="I79" s="21"/>
      <c r="J79" s="21"/>
      <c r="K79" s="22"/>
      <c r="O79" s="106"/>
      <c r="P79" s="106"/>
      <c r="Q79" s="106"/>
      <c r="R79" s="106"/>
    </row>
    <row r="80" spans="1:18" x14ac:dyDescent="0.3">
      <c r="A80" s="372"/>
      <c r="B80" s="23" t="s">
        <v>12</v>
      </c>
      <c r="C80" s="28"/>
      <c r="D80" s="21"/>
      <c r="E80" s="21"/>
      <c r="F80" s="21"/>
      <c r="G80" s="21"/>
      <c r="H80" s="21"/>
      <c r="I80" s="21"/>
      <c r="J80" s="21"/>
      <c r="K80" s="22"/>
      <c r="O80" s="106"/>
      <c r="P80" s="106"/>
      <c r="Q80" s="106"/>
      <c r="R80" s="106"/>
    </row>
    <row r="81" spans="1:18" ht="17.25" thickBot="1" x14ac:dyDescent="0.35">
      <c r="A81" s="373"/>
      <c r="B81" s="25" t="s">
        <v>13</v>
      </c>
      <c r="C81" s="31"/>
      <c r="D81" s="21"/>
      <c r="E81" s="21"/>
      <c r="F81" s="21"/>
      <c r="G81" s="21"/>
      <c r="H81" s="21"/>
      <c r="I81" s="21"/>
      <c r="J81" s="21"/>
      <c r="K81" s="22"/>
      <c r="O81" s="106"/>
      <c r="P81" s="106"/>
      <c r="Q81" s="106"/>
      <c r="R81" s="106"/>
    </row>
    <row r="82" spans="1:18" ht="31.5" customHeight="1" thickBot="1" x14ac:dyDescent="0.35">
      <c r="A82" s="158">
        <v>2</v>
      </c>
      <c r="B82" s="33" t="s">
        <v>48</v>
      </c>
      <c r="C82" s="123">
        <f>C83+C86+C87+C88</f>
        <v>11</v>
      </c>
      <c r="D82" s="193"/>
      <c r="E82" s="197"/>
      <c r="F82" s="197"/>
      <c r="G82" s="204"/>
      <c r="H82" s="209"/>
      <c r="I82" s="199"/>
      <c r="J82" s="196"/>
      <c r="K82" s="198"/>
      <c r="O82" s="106"/>
      <c r="P82" s="106"/>
      <c r="Q82" s="106"/>
      <c r="R82" s="106"/>
    </row>
    <row r="83" spans="1:18" ht="42.75" customHeight="1" thickBot="1" x14ac:dyDescent="0.35">
      <c r="A83" s="368"/>
      <c r="B83" s="27" t="s">
        <v>75</v>
      </c>
      <c r="C83" s="234">
        <f>C84+C85</f>
        <v>6</v>
      </c>
      <c r="D83" s="231"/>
      <c r="E83" s="232"/>
      <c r="F83" s="232"/>
      <c r="G83" s="232"/>
      <c r="H83" s="232"/>
      <c r="I83" s="232"/>
      <c r="J83" s="232"/>
      <c r="K83" s="233"/>
      <c r="O83" s="106"/>
      <c r="P83" s="106"/>
      <c r="Q83" s="106"/>
      <c r="R83" s="106"/>
    </row>
    <row r="84" spans="1:18" ht="45.75" customHeight="1" x14ac:dyDescent="0.3">
      <c r="A84" s="369"/>
      <c r="B84" s="220" t="s">
        <v>62</v>
      </c>
      <c r="C84" s="328">
        <v>3</v>
      </c>
      <c r="D84" s="213"/>
      <c r="E84" s="214"/>
      <c r="F84" s="214"/>
      <c r="G84" s="214"/>
      <c r="H84" s="214"/>
      <c r="I84" s="214"/>
      <c r="J84" s="214"/>
      <c r="K84" s="215"/>
      <c r="O84" s="106"/>
      <c r="P84" s="106"/>
      <c r="Q84" s="106"/>
      <c r="R84" s="106"/>
    </row>
    <row r="85" spans="1:18" ht="59.25" customHeight="1" thickBot="1" x14ac:dyDescent="0.35">
      <c r="A85" s="369"/>
      <c r="B85" s="221" t="s">
        <v>97</v>
      </c>
      <c r="C85" s="327">
        <v>3</v>
      </c>
      <c r="D85" s="210"/>
      <c r="E85" s="211"/>
      <c r="F85" s="211"/>
      <c r="G85" s="211"/>
      <c r="H85" s="211"/>
      <c r="I85" s="211"/>
      <c r="J85" s="211"/>
      <c r="K85" s="212"/>
      <c r="O85" s="106"/>
      <c r="P85" s="106"/>
      <c r="Q85" s="106"/>
      <c r="R85" s="106"/>
    </row>
    <row r="86" spans="1:18" ht="43.5" customHeight="1" thickBot="1" x14ac:dyDescent="0.35">
      <c r="A86" s="369"/>
      <c r="B86" s="223" t="s">
        <v>37</v>
      </c>
      <c r="C86" s="224">
        <v>3</v>
      </c>
      <c r="D86" s="225"/>
      <c r="E86" s="226"/>
      <c r="F86" s="226"/>
      <c r="G86" s="226"/>
      <c r="H86" s="226"/>
      <c r="I86" s="226"/>
      <c r="J86" s="226"/>
      <c r="K86" s="227"/>
      <c r="O86" s="106"/>
      <c r="P86" s="106"/>
      <c r="Q86" s="106"/>
      <c r="R86" s="106"/>
    </row>
    <row r="87" spans="1:18" ht="33.75" thickBot="1" x14ac:dyDescent="0.35">
      <c r="A87" s="369"/>
      <c r="B87" s="27" t="s">
        <v>38</v>
      </c>
      <c r="C87" s="34">
        <v>1</v>
      </c>
      <c r="D87" s="231"/>
      <c r="E87" s="232"/>
      <c r="F87" s="232"/>
      <c r="G87" s="232"/>
      <c r="H87" s="232"/>
      <c r="I87" s="232"/>
      <c r="J87" s="232"/>
      <c r="K87" s="233"/>
      <c r="O87" s="106"/>
      <c r="P87" s="106"/>
      <c r="Q87" s="106"/>
      <c r="R87" s="106"/>
    </row>
    <row r="88" spans="1:18" ht="33.75" thickBot="1" x14ac:dyDescent="0.35">
      <c r="A88" s="369"/>
      <c r="B88" s="173" t="s">
        <v>76</v>
      </c>
      <c r="C88" s="60">
        <v>1</v>
      </c>
      <c r="D88" s="228"/>
      <c r="E88" s="229"/>
      <c r="F88" s="229"/>
      <c r="G88" s="229"/>
      <c r="H88" s="229"/>
      <c r="I88" s="229"/>
      <c r="J88" s="229"/>
      <c r="K88" s="230"/>
      <c r="O88" s="108"/>
      <c r="P88" s="109"/>
      <c r="Q88" s="106"/>
      <c r="R88" s="106"/>
    </row>
    <row r="89" spans="1:18" ht="15" customHeight="1" thickBot="1" x14ac:dyDescent="0.35">
      <c r="A89" s="369"/>
      <c r="B89" s="364" t="s">
        <v>6</v>
      </c>
      <c r="C89" s="365"/>
      <c r="D89" s="376"/>
      <c r="E89" s="377"/>
      <c r="F89" s="377"/>
      <c r="G89" s="377"/>
      <c r="H89" s="377"/>
      <c r="I89" s="377"/>
      <c r="J89" s="377"/>
      <c r="K89" s="378"/>
      <c r="O89" s="108"/>
      <c r="P89" s="109"/>
      <c r="Q89" s="106"/>
      <c r="R89" s="106"/>
    </row>
    <row r="90" spans="1:18" ht="14.45" customHeight="1" x14ac:dyDescent="0.3">
      <c r="A90" s="369"/>
      <c r="B90" s="23" t="s">
        <v>11</v>
      </c>
      <c r="C90" s="177"/>
      <c r="D90" s="376"/>
      <c r="E90" s="377"/>
      <c r="F90" s="377"/>
      <c r="G90" s="377"/>
      <c r="H90" s="377"/>
      <c r="I90" s="377"/>
      <c r="J90" s="377"/>
      <c r="K90" s="378"/>
      <c r="O90" s="108"/>
      <c r="P90" s="109"/>
      <c r="Q90" s="106"/>
      <c r="R90" s="106"/>
    </row>
    <row r="91" spans="1:18" ht="14.45" customHeight="1" x14ac:dyDescent="0.3">
      <c r="A91" s="369"/>
      <c r="B91" s="23" t="s">
        <v>12</v>
      </c>
      <c r="C91" s="177"/>
      <c r="D91" s="376"/>
      <c r="E91" s="377"/>
      <c r="F91" s="377"/>
      <c r="G91" s="377"/>
      <c r="H91" s="377"/>
      <c r="I91" s="377"/>
      <c r="J91" s="377"/>
      <c r="K91" s="378"/>
      <c r="O91" s="106"/>
      <c r="P91" s="106"/>
      <c r="Q91" s="106"/>
      <c r="R91" s="106"/>
    </row>
    <row r="92" spans="1:18" ht="19.5" customHeight="1" thickBot="1" x14ac:dyDescent="0.35">
      <c r="A92" s="370"/>
      <c r="B92" s="25" t="s">
        <v>13</v>
      </c>
      <c r="C92" s="180"/>
      <c r="D92" s="379"/>
      <c r="E92" s="380"/>
      <c r="F92" s="380"/>
      <c r="G92" s="380"/>
      <c r="H92" s="380"/>
      <c r="I92" s="380"/>
      <c r="J92" s="380"/>
      <c r="K92" s="381"/>
      <c r="O92" s="106"/>
      <c r="P92" s="106"/>
      <c r="Q92" s="106"/>
      <c r="R92" s="106"/>
    </row>
    <row r="93" spans="1:18" ht="33.75" thickBot="1" x14ac:dyDescent="0.35">
      <c r="A93" s="35">
        <v>3</v>
      </c>
      <c r="B93" s="216" t="s">
        <v>77</v>
      </c>
      <c r="C93" s="202">
        <v>4</v>
      </c>
      <c r="D93" s="193"/>
      <c r="E93" s="197"/>
      <c r="F93" s="197"/>
      <c r="G93" s="204"/>
      <c r="H93" s="209"/>
      <c r="I93" s="199"/>
      <c r="J93" s="196"/>
      <c r="K93" s="198"/>
      <c r="O93" s="106"/>
      <c r="P93" s="106"/>
      <c r="Q93" s="106"/>
      <c r="R93" s="106"/>
    </row>
    <row r="94" spans="1:18" ht="22.5" customHeight="1" thickBot="1" x14ac:dyDescent="0.35">
      <c r="A94" s="351"/>
      <c r="B94" s="38" t="s">
        <v>65</v>
      </c>
      <c r="C94" s="347">
        <v>3</v>
      </c>
      <c r="D94" s="342"/>
      <c r="E94" s="218"/>
      <c r="F94" s="218"/>
      <c r="G94" s="218"/>
      <c r="H94" s="218"/>
      <c r="I94" s="218"/>
      <c r="J94" s="218"/>
      <c r="K94" s="219"/>
      <c r="O94" s="106"/>
      <c r="P94" s="106"/>
      <c r="Q94" s="106"/>
      <c r="R94" s="106"/>
    </row>
    <row r="95" spans="1:18" ht="66.75" customHeight="1" x14ac:dyDescent="0.3">
      <c r="A95" s="352"/>
      <c r="B95" s="337" t="s">
        <v>113</v>
      </c>
      <c r="C95" s="129">
        <v>1</v>
      </c>
      <c r="D95" s="343"/>
      <c r="E95" s="330"/>
      <c r="F95" s="330"/>
      <c r="G95" s="330"/>
      <c r="H95" s="330"/>
      <c r="I95" s="330"/>
      <c r="J95" s="330"/>
      <c r="K95" s="331"/>
      <c r="O95" s="106"/>
      <c r="P95" s="106"/>
      <c r="Q95" s="106"/>
      <c r="R95" s="106"/>
    </row>
    <row r="96" spans="1:18" ht="49.5" customHeight="1" thickBot="1" x14ac:dyDescent="0.35">
      <c r="A96" s="352"/>
      <c r="B96" s="338" t="s">
        <v>102</v>
      </c>
      <c r="C96" s="326">
        <v>2</v>
      </c>
      <c r="D96" s="344"/>
      <c r="E96" s="332"/>
      <c r="F96" s="332"/>
      <c r="G96" s="332"/>
      <c r="H96" s="332"/>
      <c r="I96" s="332"/>
      <c r="J96" s="332"/>
      <c r="K96" s="333"/>
      <c r="O96" s="106"/>
      <c r="P96" s="106"/>
      <c r="Q96" s="106"/>
      <c r="R96" s="106"/>
    </row>
    <row r="97" spans="1:18" ht="49.5" customHeight="1" x14ac:dyDescent="0.3">
      <c r="A97" s="352"/>
      <c r="B97" s="339" t="s">
        <v>127</v>
      </c>
      <c r="C97" s="129">
        <v>2</v>
      </c>
      <c r="D97" s="343"/>
      <c r="E97" s="330"/>
      <c r="F97" s="330"/>
      <c r="G97" s="330"/>
      <c r="H97" s="330"/>
      <c r="I97" s="330"/>
      <c r="J97" s="330"/>
      <c r="K97" s="331"/>
      <c r="O97" s="106"/>
      <c r="P97" s="106"/>
      <c r="Q97" s="106"/>
      <c r="R97" s="106"/>
    </row>
    <row r="98" spans="1:18" ht="49.5" customHeight="1" x14ac:dyDescent="0.3">
      <c r="A98" s="352"/>
      <c r="B98" s="340" t="s">
        <v>129</v>
      </c>
      <c r="C98" s="130">
        <v>1</v>
      </c>
      <c r="D98" s="345"/>
      <c r="E98" s="329"/>
      <c r="F98" s="329"/>
      <c r="G98" s="329"/>
      <c r="H98" s="329"/>
      <c r="I98" s="329"/>
      <c r="J98" s="329"/>
      <c r="K98" s="334"/>
      <c r="O98" s="106"/>
      <c r="P98" s="106"/>
      <c r="Q98" s="106"/>
      <c r="R98" s="106"/>
    </row>
    <row r="99" spans="1:18" ht="88.5" customHeight="1" thickBot="1" x14ac:dyDescent="0.35">
      <c r="A99" s="352"/>
      <c r="B99" s="338" t="s">
        <v>130</v>
      </c>
      <c r="C99" s="326">
        <v>1</v>
      </c>
      <c r="D99" s="346"/>
      <c r="E99" s="335"/>
      <c r="F99" s="335"/>
      <c r="G99" s="335"/>
      <c r="H99" s="335"/>
      <c r="I99" s="335"/>
      <c r="J99" s="335"/>
      <c r="K99" s="336"/>
      <c r="O99" s="106"/>
      <c r="P99" s="106"/>
      <c r="Q99" s="106"/>
      <c r="R99" s="106"/>
    </row>
    <row r="100" spans="1:18" s="6" customFormat="1" ht="82.5" customHeight="1" thickBot="1" x14ac:dyDescent="0.35">
      <c r="A100" s="352"/>
      <c r="B100" s="341" t="s">
        <v>128</v>
      </c>
      <c r="C100" s="322">
        <v>1</v>
      </c>
      <c r="D100" s="342"/>
      <c r="E100" s="218"/>
      <c r="F100" s="218"/>
      <c r="G100" s="218"/>
      <c r="H100" s="218"/>
      <c r="I100" s="218"/>
      <c r="J100" s="218"/>
      <c r="K100" s="219"/>
      <c r="O100" s="110"/>
      <c r="P100" s="110"/>
      <c r="Q100" s="110"/>
      <c r="R100" s="110"/>
    </row>
    <row r="101" spans="1:18" ht="15" customHeight="1" thickBot="1" x14ac:dyDescent="0.35">
      <c r="A101" s="352"/>
      <c r="B101" s="364" t="s">
        <v>103</v>
      </c>
      <c r="C101" s="365"/>
      <c r="D101" s="393"/>
      <c r="E101" s="394"/>
      <c r="F101" s="394"/>
      <c r="G101" s="394"/>
      <c r="H101" s="394"/>
      <c r="I101" s="394"/>
      <c r="J101" s="394"/>
      <c r="K101" s="395"/>
      <c r="O101" s="106"/>
      <c r="P101" s="106"/>
      <c r="Q101" s="106"/>
      <c r="R101" s="106"/>
    </row>
    <row r="102" spans="1:18" ht="14.45" customHeight="1" x14ac:dyDescent="0.3">
      <c r="A102" s="352"/>
      <c r="B102" s="405" t="s">
        <v>11</v>
      </c>
      <c r="C102" s="406"/>
      <c r="D102" s="396"/>
      <c r="E102" s="397"/>
      <c r="F102" s="397"/>
      <c r="G102" s="397"/>
      <c r="H102" s="397"/>
      <c r="I102" s="397"/>
      <c r="J102" s="397"/>
      <c r="K102" s="398"/>
      <c r="O102" s="106"/>
      <c r="P102" s="106"/>
      <c r="Q102" s="106"/>
      <c r="R102" s="106"/>
    </row>
    <row r="103" spans="1:18" ht="14.45" customHeight="1" x14ac:dyDescent="0.3">
      <c r="A103" s="352"/>
      <c r="B103" s="405" t="s">
        <v>12</v>
      </c>
      <c r="C103" s="406"/>
      <c r="D103" s="396"/>
      <c r="E103" s="397"/>
      <c r="F103" s="397"/>
      <c r="G103" s="397"/>
      <c r="H103" s="397"/>
      <c r="I103" s="397"/>
      <c r="J103" s="397"/>
      <c r="K103" s="398"/>
      <c r="O103" s="106"/>
      <c r="P103" s="106"/>
      <c r="Q103" s="106"/>
      <c r="R103" s="106"/>
    </row>
    <row r="104" spans="1:18" ht="15" customHeight="1" thickBot="1" x14ac:dyDescent="0.35">
      <c r="A104" s="353"/>
      <c r="B104" s="382" t="s">
        <v>13</v>
      </c>
      <c r="C104" s="383"/>
      <c r="D104" s="399"/>
      <c r="E104" s="400"/>
      <c r="F104" s="400"/>
      <c r="G104" s="400"/>
      <c r="H104" s="400"/>
      <c r="I104" s="400"/>
      <c r="J104" s="400"/>
      <c r="K104" s="401"/>
      <c r="O104" s="106"/>
      <c r="P104" s="106"/>
      <c r="Q104" s="106"/>
      <c r="R104" s="106"/>
    </row>
    <row r="105" spans="1:18" ht="33.75" customHeight="1" thickBot="1" x14ac:dyDescent="0.35">
      <c r="A105" s="39">
        <v>4</v>
      </c>
      <c r="B105" s="40" t="s">
        <v>10</v>
      </c>
      <c r="C105" s="41">
        <f>C106+C115+C127+C136+C145</f>
        <v>41</v>
      </c>
      <c r="D105" s="41"/>
      <c r="E105" s="41"/>
      <c r="F105" s="41"/>
      <c r="G105" s="42"/>
      <c r="H105" s="41"/>
      <c r="I105" s="41"/>
      <c r="J105" s="41"/>
      <c r="K105" s="42"/>
      <c r="O105" s="106"/>
      <c r="P105" s="106"/>
      <c r="Q105" s="106"/>
      <c r="R105" s="106"/>
    </row>
    <row r="106" spans="1:18" ht="33.75" thickBot="1" x14ac:dyDescent="0.35">
      <c r="A106" s="39" t="s">
        <v>23</v>
      </c>
      <c r="B106" s="40" t="s">
        <v>47</v>
      </c>
      <c r="C106" s="41">
        <f>C107+C108+C109</f>
        <v>7</v>
      </c>
      <c r="D106" s="37"/>
      <c r="E106" s="37"/>
      <c r="F106" s="37"/>
      <c r="G106" s="37"/>
      <c r="H106" s="37"/>
      <c r="I106" s="37"/>
      <c r="J106" s="37"/>
      <c r="K106" s="37"/>
      <c r="M106" s="101"/>
      <c r="O106" s="106"/>
      <c r="P106" s="106"/>
      <c r="Q106" s="106"/>
      <c r="R106" s="106"/>
    </row>
    <row r="107" spans="1:18" ht="17.25" thickBot="1" x14ac:dyDescent="0.35">
      <c r="A107" s="354"/>
      <c r="B107" s="43" t="s">
        <v>78</v>
      </c>
      <c r="C107" s="44">
        <v>3</v>
      </c>
      <c r="D107" s="235"/>
      <c r="E107" s="243"/>
      <c r="F107" s="244"/>
      <c r="G107" s="235"/>
      <c r="H107" s="235"/>
      <c r="I107" s="243"/>
      <c r="J107" s="244"/>
      <c r="K107" s="236"/>
      <c r="O107" s="106"/>
      <c r="P107" s="106"/>
      <c r="Q107" s="106"/>
      <c r="R107" s="106"/>
    </row>
    <row r="108" spans="1:18" ht="33.75" thickBot="1" x14ac:dyDescent="0.35">
      <c r="A108" s="355"/>
      <c r="B108" s="43" t="s">
        <v>26</v>
      </c>
      <c r="C108" s="217">
        <v>3</v>
      </c>
      <c r="D108" s="249"/>
      <c r="E108" s="250"/>
      <c r="F108" s="251"/>
      <c r="G108" s="252"/>
      <c r="H108" s="249"/>
      <c r="I108" s="250"/>
      <c r="J108" s="251"/>
      <c r="K108" s="252"/>
      <c r="O108" s="106"/>
      <c r="P108" s="106"/>
      <c r="Q108" s="106"/>
      <c r="R108" s="106"/>
    </row>
    <row r="109" spans="1:18" ht="35.25" customHeight="1" thickBot="1" x14ac:dyDescent="0.35">
      <c r="A109" s="355"/>
      <c r="B109" s="47" t="s">
        <v>89</v>
      </c>
      <c r="C109" s="217">
        <v>1</v>
      </c>
      <c r="D109" s="245"/>
      <c r="E109" s="246"/>
      <c r="F109" s="247"/>
      <c r="G109" s="205"/>
      <c r="H109" s="245"/>
      <c r="I109" s="246"/>
      <c r="J109" s="247"/>
      <c r="K109" s="248"/>
      <c r="O109" s="106"/>
      <c r="P109" s="106"/>
      <c r="Q109" s="106"/>
      <c r="R109" s="106"/>
    </row>
    <row r="110" spans="1:18" ht="17.25" thickBot="1" x14ac:dyDescent="0.35">
      <c r="A110" s="355"/>
      <c r="B110" s="402" t="s">
        <v>82</v>
      </c>
      <c r="C110" s="403"/>
      <c r="D110" s="237"/>
      <c r="E110" s="238"/>
      <c r="F110" s="238"/>
      <c r="G110" s="238"/>
      <c r="H110" s="238"/>
      <c r="I110" s="238"/>
      <c r="J110" s="238"/>
      <c r="K110" s="239"/>
      <c r="L110" s="51"/>
      <c r="M110" s="51"/>
      <c r="N110" s="51"/>
      <c r="O110" s="111"/>
      <c r="P110" s="111"/>
      <c r="Q110" s="106"/>
      <c r="R110" s="106"/>
    </row>
    <row r="111" spans="1:18" x14ac:dyDescent="0.3">
      <c r="A111" s="355"/>
      <c r="B111" s="360" t="s">
        <v>11</v>
      </c>
      <c r="C111" s="361"/>
      <c r="D111" s="48"/>
      <c r="E111" s="49"/>
      <c r="F111" s="49"/>
      <c r="G111" s="49"/>
      <c r="H111" s="49"/>
      <c r="I111" s="49"/>
      <c r="J111" s="49"/>
      <c r="K111" s="50"/>
      <c r="O111" s="106"/>
      <c r="P111" s="106"/>
      <c r="Q111" s="106"/>
      <c r="R111" s="106"/>
    </row>
    <row r="112" spans="1:18" x14ac:dyDescent="0.3">
      <c r="A112" s="355"/>
      <c r="B112" s="360" t="s">
        <v>12</v>
      </c>
      <c r="C112" s="361"/>
      <c r="D112" s="48"/>
      <c r="E112" s="49"/>
      <c r="F112" s="49"/>
      <c r="G112" s="49"/>
      <c r="H112" s="49"/>
      <c r="I112" s="49"/>
      <c r="J112" s="49"/>
      <c r="K112" s="50"/>
      <c r="O112" s="106"/>
      <c r="P112" s="106"/>
      <c r="Q112" s="106"/>
      <c r="R112" s="106"/>
    </row>
    <row r="113" spans="1:18" ht="17.25" thickBot="1" x14ac:dyDescent="0.35">
      <c r="A113" s="356"/>
      <c r="B113" s="505" t="s">
        <v>13</v>
      </c>
      <c r="C113" s="506"/>
      <c r="D113" s="240"/>
      <c r="E113" s="241"/>
      <c r="F113" s="241"/>
      <c r="G113" s="241"/>
      <c r="H113" s="241"/>
      <c r="I113" s="241"/>
      <c r="J113" s="241"/>
      <c r="K113" s="242"/>
      <c r="O113" s="106"/>
      <c r="P113" s="106"/>
      <c r="Q113" s="106"/>
      <c r="R113" s="106"/>
    </row>
    <row r="114" spans="1:18" ht="15" customHeight="1" thickBot="1" x14ac:dyDescent="0.35">
      <c r="A114" s="502" t="s">
        <v>125</v>
      </c>
      <c r="B114" s="503"/>
      <c r="C114" s="503"/>
      <c r="D114" s="503"/>
      <c r="E114" s="503"/>
      <c r="F114" s="503"/>
      <c r="G114" s="503"/>
      <c r="H114" s="503"/>
      <c r="I114" s="503"/>
      <c r="J114" s="503"/>
      <c r="K114" s="504"/>
      <c r="O114" s="106"/>
      <c r="P114" s="106"/>
      <c r="Q114" s="106"/>
      <c r="R114" s="106"/>
    </row>
    <row r="115" spans="1:18" ht="17.25" thickBot="1" x14ac:dyDescent="0.35">
      <c r="A115" s="52" t="s">
        <v>27</v>
      </c>
      <c r="B115" s="187" t="s">
        <v>107</v>
      </c>
      <c r="C115" s="54">
        <f>C116</f>
        <v>18</v>
      </c>
      <c r="D115" s="37"/>
      <c r="E115" s="37"/>
      <c r="F115" s="37"/>
      <c r="G115" s="55"/>
      <c r="H115" s="37"/>
      <c r="I115" s="37"/>
      <c r="J115" s="37"/>
      <c r="K115" s="55"/>
      <c r="L115" s="56"/>
      <c r="M115" s="56"/>
      <c r="N115" s="56"/>
      <c r="O115" s="112"/>
      <c r="P115" s="112"/>
      <c r="Q115" s="106"/>
      <c r="R115" s="106"/>
    </row>
    <row r="116" spans="1:18" ht="67.5" customHeight="1" thickBot="1" x14ac:dyDescent="0.35">
      <c r="A116" s="351"/>
      <c r="B116" s="319" t="s">
        <v>118</v>
      </c>
      <c r="C116" s="279">
        <v>18</v>
      </c>
      <c r="D116" s="45"/>
      <c r="E116" s="46"/>
      <c r="F116" s="46"/>
      <c r="G116" s="46"/>
      <c r="H116" s="46"/>
      <c r="I116" s="46"/>
      <c r="J116" s="46"/>
      <c r="K116" s="117"/>
      <c r="L116" s="58"/>
      <c r="M116" s="58"/>
      <c r="N116" s="59" t="s">
        <v>49</v>
      </c>
      <c r="O116" s="113"/>
      <c r="P116" s="113"/>
      <c r="Q116" s="106"/>
      <c r="R116" s="106"/>
    </row>
    <row r="117" spans="1:18" ht="48" customHeight="1" thickBot="1" x14ac:dyDescent="0.35">
      <c r="A117" s="352"/>
      <c r="B117" s="402" t="s">
        <v>119</v>
      </c>
      <c r="C117" s="403"/>
      <c r="D117" s="407"/>
      <c r="E117" s="408"/>
      <c r="F117" s="408"/>
      <c r="G117" s="408"/>
      <c r="H117" s="408"/>
      <c r="I117" s="408"/>
      <c r="J117" s="408"/>
      <c r="K117" s="409"/>
      <c r="L117" s="51"/>
      <c r="M117" s="51"/>
      <c r="N117" s="51"/>
      <c r="O117" s="111"/>
      <c r="P117" s="111"/>
      <c r="Q117" s="106"/>
      <c r="R117" s="106"/>
    </row>
    <row r="118" spans="1:18" x14ac:dyDescent="0.3">
      <c r="A118" s="352"/>
      <c r="B118" s="405" t="s">
        <v>11</v>
      </c>
      <c r="C118" s="406"/>
      <c r="D118" s="410"/>
      <c r="E118" s="408"/>
      <c r="F118" s="408"/>
      <c r="G118" s="408"/>
      <c r="H118" s="408"/>
      <c r="I118" s="408"/>
      <c r="J118" s="408"/>
      <c r="K118" s="409"/>
      <c r="O118" s="106"/>
      <c r="P118" s="106"/>
      <c r="Q118" s="106"/>
      <c r="R118" s="106"/>
    </row>
    <row r="119" spans="1:18" x14ac:dyDescent="0.3">
      <c r="A119" s="352"/>
      <c r="B119" s="405" t="s">
        <v>12</v>
      </c>
      <c r="C119" s="406"/>
      <c r="D119" s="410"/>
      <c r="E119" s="408"/>
      <c r="F119" s="408"/>
      <c r="G119" s="408"/>
      <c r="H119" s="408"/>
      <c r="I119" s="408"/>
      <c r="J119" s="408"/>
      <c r="K119" s="409"/>
      <c r="O119" s="106"/>
      <c r="P119" s="106"/>
      <c r="Q119" s="106"/>
      <c r="R119" s="106"/>
    </row>
    <row r="120" spans="1:18" ht="17.25" thickBot="1" x14ac:dyDescent="0.35">
      <c r="A120" s="353"/>
      <c r="B120" s="382" t="s">
        <v>13</v>
      </c>
      <c r="C120" s="383"/>
      <c r="D120" s="410"/>
      <c r="E120" s="408"/>
      <c r="F120" s="408"/>
      <c r="G120" s="408"/>
      <c r="H120" s="408"/>
      <c r="I120" s="408"/>
      <c r="J120" s="408"/>
      <c r="K120" s="409"/>
      <c r="O120" s="106"/>
      <c r="P120" s="106"/>
      <c r="Q120" s="106"/>
      <c r="R120" s="106"/>
    </row>
    <row r="121" spans="1:18" ht="17.25" thickBot="1" x14ac:dyDescent="0.35">
      <c r="A121" s="61" t="s">
        <v>28</v>
      </c>
      <c r="B121" s="40" t="s">
        <v>53</v>
      </c>
      <c r="C121" s="54">
        <f>C122</f>
        <v>18</v>
      </c>
      <c r="D121" s="37"/>
      <c r="E121" s="37"/>
      <c r="F121" s="37"/>
      <c r="G121" s="55"/>
      <c r="H121" s="37"/>
      <c r="I121" s="37"/>
      <c r="J121" s="37"/>
      <c r="K121" s="55"/>
      <c r="O121" s="106"/>
      <c r="P121" s="106"/>
      <c r="Q121" s="106"/>
      <c r="R121" s="106"/>
    </row>
    <row r="122" spans="1:18" ht="99.75" thickBot="1" x14ac:dyDescent="0.35">
      <c r="A122" s="351"/>
      <c r="B122" s="43" t="s">
        <v>120</v>
      </c>
      <c r="C122" s="57">
        <v>18</v>
      </c>
      <c r="D122" s="62"/>
      <c r="E122" s="63"/>
      <c r="F122" s="64"/>
      <c r="G122" s="280"/>
      <c r="H122" s="63"/>
      <c r="I122" s="63"/>
      <c r="J122" s="64"/>
      <c r="K122" s="278"/>
      <c r="L122" s="58"/>
      <c r="M122" s="58"/>
      <c r="N122" s="58"/>
      <c r="O122" s="113"/>
      <c r="P122" s="113"/>
      <c r="Q122" s="106"/>
      <c r="R122" s="106"/>
    </row>
    <row r="123" spans="1:18" ht="41.25" customHeight="1" thickBot="1" x14ac:dyDescent="0.35">
      <c r="A123" s="352"/>
      <c r="B123" s="402" t="s">
        <v>121</v>
      </c>
      <c r="C123" s="455"/>
      <c r="D123" s="407"/>
      <c r="E123" s="408"/>
      <c r="F123" s="408"/>
      <c r="G123" s="408"/>
      <c r="H123" s="408"/>
      <c r="I123" s="408"/>
      <c r="J123" s="408"/>
      <c r="K123" s="409"/>
      <c r="L123" s="51"/>
      <c r="M123" s="51"/>
      <c r="N123" s="51"/>
      <c r="O123" s="111"/>
      <c r="P123" s="111"/>
      <c r="Q123" s="106"/>
      <c r="R123" s="106"/>
    </row>
    <row r="124" spans="1:18" x14ac:dyDescent="0.3">
      <c r="A124" s="352"/>
      <c r="B124" s="405" t="s">
        <v>11</v>
      </c>
      <c r="C124" s="406"/>
      <c r="D124" s="410"/>
      <c r="E124" s="408"/>
      <c r="F124" s="408"/>
      <c r="G124" s="408"/>
      <c r="H124" s="408"/>
      <c r="I124" s="408"/>
      <c r="J124" s="408"/>
      <c r="K124" s="409"/>
      <c r="O124" s="106"/>
      <c r="P124" s="106"/>
      <c r="Q124" s="106"/>
      <c r="R124" s="106"/>
    </row>
    <row r="125" spans="1:18" x14ac:dyDescent="0.3">
      <c r="A125" s="352"/>
      <c r="B125" s="405" t="s">
        <v>12</v>
      </c>
      <c r="C125" s="406"/>
      <c r="D125" s="410"/>
      <c r="E125" s="408"/>
      <c r="F125" s="408"/>
      <c r="G125" s="408"/>
      <c r="H125" s="408"/>
      <c r="I125" s="408"/>
      <c r="J125" s="408"/>
      <c r="K125" s="409"/>
      <c r="O125" s="106"/>
      <c r="P125" s="106"/>
      <c r="Q125" s="106"/>
      <c r="R125" s="106"/>
    </row>
    <row r="126" spans="1:18" ht="17.25" thickBot="1" x14ac:dyDescent="0.35">
      <c r="A126" s="353"/>
      <c r="B126" s="445" t="s">
        <v>13</v>
      </c>
      <c r="C126" s="446"/>
      <c r="D126" s="499"/>
      <c r="E126" s="500"/>
      <c r="F126" s="500"/>
      <c r="G126" s="500"/>
      <c r="H126" s="500"/>
      <c r="I126" s="500"/>
      <c r="J126" s="500"/>
      <c r="K126" s="501"/>
      <c r="O126" s="106"/>
      <c r="P126" s="106"/>
      <c r="Q126" s="106"/>
      <c r="R126" s="106"/>
    </row>
    <row r="127" spans="1:18" ht="17.25" thickBot="1" x14ac:dyDescent="0.35">
      <c r="A127" s="65" t="s">
        <v>24</v>
      </c>
      <c r="B127" s="40" t="s">
        <v>46</v>
      </c>
      <c r="C127" s="36">
        <f>C128+C129+C130+C131</f>
        <v>8</v>
      </c>
      <c r="D127" s="202"/>
      <c r="E127" s="202"/>
      <c r="F127" s="202"/>
      <c r="G127" s="204"/>
      <c r="H127" s="202"/>
      <c r="I127" s="202"/>
      <c r="J127" s="202"/>
      <c r="K127" s="204"/>
      <c r="O127" s="106"/>
      <c r="P127" s="106"/>
      <c r="Q127" s="106"/>
      <c r="R127" s="106"/>
    </row>
    <row r="128" spans="1:18" ht="33.75" thickBot="1" x14ac:dyDescent="0.35">
      <c r="A128" s="462"/>
      <c r="B128" s="203" t="s">
        <v>25</v>
      </c>
      <c r="C128" s="253">
        <v>2</v>
      </c>
      <c r="D128" s="254"/>
      <c r="E128" s="255"/>
      <c r="F128" s="255"/>
      <c r="G128" s="255"/>
      <c r="H128" s="255"/>
      <c r="I128" s="255"/>
      <c r="J128" s="255"/>
      <c r="K128" s="256"/>
      <c r="O128" s="106"/>
      <c r="P128" s="106"/>
      <c r="Q128" s="106"/>
      <c r="R128" s="106"/>
    </row>
    <row r="129" spans="1:18" ht="99.75" thickBot="1" x14ac:dyDescent="0.35">
      <c r="A129" s="463"/>
      <c r="B129" s="27" t="s">
        <v>30</v>
      </c>
      <c r="C129" s="260">
        <v>2</v>
      </c>
      <c r="D129" s="261"/>
      <c r="E129" s="262"/>
      <c r="F129" s="262"/>
      <c r="G129" s="262"/>
      <c r="H129" s="262"/>
      <c r="I129" s="262"/>
      <c r="J129" s="262"/>
      <c r="K129" s="263"/>
      <c r="O129" s="106"/>
      <c r="P129" s="106"/>
      <c r="Q129" s="106"/>
      <c r="R129" s="106"/>
    </row>
    <row r="130" spans="1:18" ht="107.25" customHeight="1" thickBot="1" x14ac:dyDescent="0.35">
      <c r="A130" s="463"/>
      <c r="B130" s="32" t="s">
        <v>67</v>
      </c>
      <c r="C130" s="60">
        <v>2</v>
      </c>
      <c r="D130" s="257"/>
      <c r="E130" s="258"/>
      <c r="F130" s="258"/>
      <c r="G130" s="258"/>
      <c r="H130" s="258"/>
      <c r="I130" s="258"/>
      <c r="J130" s="258"/>
      <c r="K130" s="259"/>
      <c r="O130" s="106"/>
      <c r="P130" s="106"/>
      <c r="Q130" s="106"/>
      <c r="R130" s="106"/>
    </row>
    <row r="131" spans="1:18" ht="54" customHeight="1" thickBot="1" x14ac:dyDescent="0.35">
      <c r="A131" s="463"/>
      <c r="B131" s="321" t="s">
        <v>131</v>
      </c>
      <c r="C131" s="322">
        <v>2</v>
      </c>
      <c r="D131" s="323"/>
      <c r="E131" s="324"/>
      <c r="F131" s="324"/>
      <c r="G131" s="324"/>
      <c r="H131" s="324"/>
      <c r="I131" s="324"/>
      <c r="J131" s="324"/>
      <c r="K131" s="325"/>
      <c r="O131" s="106"/>
      <c r="P131" s="106"/>
      <c r="Q131" s="106"/>
      <c r="R131" s="106"/>
    </row>
    <row r="132" spans="1:18" ht="17.25" thickBot="1" x14ac:dyDescent="0.35">
      <c r="A132" s="463"/>
      <c r="B132" s="364" t="s">
        <v>82</v>
      </c>
      <c r="C132" s="404"/>
      <c r="D132" s="456"/>
      <c r="E132" s="420"/>
      <c r="F132" s="420"/>
      <c r="G132" s="420"/>
      <c r="H132" s="420"/>
      <c r="I132" s="420"/>
      <c r="J132" s="420"/>
      <c r="K132" s="421"/>
      <c r="N132" s="67"/>
      <c r="O132" s="106"/>
      <c r="P132" s="106"/>
      <c r="Q132" s="106"/>
      <c r="R132" s="106"/>
    </row>
    <row r="133" spans="1:18" x14ac:dyDescent="0.3">
      <c r="A133" s="463"/>
      <c r="B133" s="460" t="s">
        <v>11</v>
      </c>
      <c r="C133" s="461"/>
      <c r="D133" s="456"/>
      <c r="E133" s="420"/>
      <c r="F133" s="420"/>
      <c r="G133" s="420"/>
      <c r="H133" s="420"/>
      <c r="I133" s="420"/>
      <c r="J133" s="420"/>
      <c r="K133" s="421"/>
      <c r="O133" s="106"/>
      <c r="P133" s="106"/>
      <c r="Q133" s="106"/>
      <c r="R133" s="106"/>
    </row>
    <row r="134" spans="1:18" x14ac:dyDescent="0.3">
      <c r="A134" s="463"/>
      <c r="B134" s="360" t="s">
        <v>12</v>
      </c>
      <c r="C134" s="361"/>
      <c r="D134" s="456"/>
      <c r="E134" s="420"/>
      <c r="F134" s="420"/>
      <c r="G134" s="420"/>
      <c r="H134" s="420"/>
      <c r="I134" s="420"/>
      <c r="J134" s="420"/>
      <c r="K134" s="421"/>
      <c r="O134" s="106"/>
      <c r="P134" s="106"/>
      <c r="Q134" s="106"/>
      <c r="R134" s="106"/>
    </row>
    <row r="135" spans="1:18" ht="17.25" thickBot="1" x14ac:dyDescent="0.35">
      <c r="A135" s="464"/>
      <c r="B135" s="453" t="s">
        <v>13</v>
      </c>
      <c r="C135" s="454"/>
      <c r="D135" s="457"/>
      <c r="E135" s="458"/>
      <c r="F135" s="458"/>
      <c r="G135" s="458"/>
      <c r="H135" s="458"/>
      <c r="I135" s="458"/>
      <c r="J135" s="458"/>
      <c r="K135" s="459"/>
      <c r="O135" s="106"/>
      <c r="P135" s="106"/>
      <c r="Q135" s="106"/>
      <c r="R135" s="106"/>
    </row>
    <row r="136" spans="1:18" ht="17.25" thickBot="1" x14ac:dyDescent="0.35">
      <c r="A136" s="68" t="s">
        <v>29</v>
      </c>
      <c r="B136" s="69" t="s">
        <v>45</v>
      </c>
      <c r="C136" s="70">
        <v>4</v>
      </c>
      <c r="D136" s="202"/>
      <c r="E136" s="202"/>
      <c r="F136" s="202"/>
      <c r="G136" s="202"/>
      <c r="H136" s="202"/>
      <c r="I136" s="202"/>
      <c r="J136" s="202"/>
      <c r="K136" s="202"/>
      <c r="O136" s="106"/>
      <c r="P136" s="106"/>
      <c r="Q136" s="106"/>
      <c r="R136" s="106"/>
    </row>
    <row r="137" spans="1:18" ht="33.75" thickBot="1" x14ac:dyDescent="0.35">
      <c r="A137" s="496"/>
      <c r="B137" s="38" t="s">
        <v>63</v>
      </c>
      <c r="C137" s="114">
        <v>4</v>
      </c>
      <c r="D137" s="465"/>
      <c r="E137" s="466"/>
      <c r="F137" s="466"/>
      <c r="G137" s="466"/>
      <c r="H137" s="466"/>
      <c r="I137" s="466"/>
      <c r="J137" s="466"/>
      <c r="K137" s="467"/>
      <c r="O137" s="106"/>
      <c r="P137" s="106"/>
      <c r="Q137" s="106"/>
      <c r="R137" s="106"/>
    </row>
    <row r="138" spans="1:18" ht="59.25" customHeight="1" thickBot="1" x14ac:dyDescent="0.35">
      <c r="A138" s="497"/>
      <c r="B138" s="115" t="s">
        <v>108</v>
      </c>
      <c r="C138" s="116">
        <v>3</v>
      </c>
      <c r="D138" s="386"/>
      <c r="E138" s="468"/>
      <c r="F138" s="468"/>
      <c r="G138" s="468"/>
      <c r="H138" s="468"/>
      <c r="I138" s="468"/>
      <c r="J138" s="468"/>
      <c r="K138" s="469"/>
      <c r="O138" s="106"/>
      <c r="P138" s="106"/>
      <c r="Q138" s="106"/>
      <c r="R138" s="106"/>
    </row>
    <row r="139" spans="1:18" ht="33.75" thickBot="1" x14ac:dyDescent="0.35">
      <c r="A139" s="497"/>
      <c r="B139" s="38" t="s">
        <v>52</v>
      </c>
      <c r="C139" s="66">
        <v>2</v>
      </c>
      <c r="D139" s="386"/>
      <c r="E139" s="468"/>
      <c r="F139" s="468"/>
      <c r="G139" s="468"/>
      <c r="H139" s="468"/>
      <c r="I139" s="468"/>
      <c r="J139" s="468"/>
      <c r="K139" s="469"/>
      <c r="O139" s="106"/>
      <c r="P139" s="106"/>
      <c r="Q139" s="106"/>
      <c r="R139" s="106"/>
    </row>
    <row r="140" spans="1:18" ht="33.6" customHeight="1" thickBot="1" x14ac:dyDescent="0.35">
      <c r="A140" s="497"/>
      <c r="B140" s="38" t="s">
        <v>109</v>
      </c>
      <c r="C140" s="66">
        <v>0</v>
      </c>
      <c r="D140" s="386"/>
      <c r="E140" s="468"/>
      <c r="F140" s="468"/>
      <c r="G140" s="468"/>
      <c r="H140" s="468"/>
      <c r="I140" s="468"/>
      <c r="J140" s="468"/>
      <c r="K140" s="469"/>
      <c r="O140" s="106"/>
      <c r="P140" s="106"/>
      <c r="Q140" s="106"/>
      <c r="R140" s="106"/>
    </row>
    <row r="141" spans="1:18" ht="17.25" thickBot="1" x14ac:dyDescent="0.35">
      <c r="A141" s="497"/>
      <c r="B141" s="364" t="s">
        <v>83</v>
      </c>
      <c r="C141" s="365"/>
      <c r="D141" s="386"/>
      <c r="E141" s="468"/>
      <c r="F141" s="468"/>
      <c r="G141" s="468"/>
      <c r="H141" s="468"/>
      <c r="I141" s="468"/>
      <c r="J141" s="468"/>
      <c r="K141" s="469"/>
      <c r="O141" s="106"/>
      <c r="P141" s="106"/>
      <c r="Q141" s="106"/>
      <c r="R141" s="106"/>
    </row>
    <row r="142" spans="1:18" ht="14.45" customHeight="1" x14ac:dyDescent="0.3">
      <c r="A142" s="497"/>
      <c r="B142" s="460" t="s">
        <v>11</v>
      </c>
      <c r="C142" s="461"/>
      <c r="D142" s="386"/>
      <c r="E142" s="468"/>
      <c r="F142" s="468"/>
      <c r="G142" s="468"/>
      <c r="H142" s="468"/>
      <c r="I142" s="468"/>
      <c r="J142" s="468"/>
      <c r="K142" s="469"/>
      <c r="O142" s="106"/>
      <c r="P142" s="106"/>
      <c r="Q142" s="106"/>
      <c r="R142" s="106"/>
    </row>
    <row r="143" spans="1:18" ht="14.45" customHeight="1" x14ac:dyDescent="0.3">
      <c r="A143" s="497"/>
      <c r="B143" s="360" t="s">
        <v>12</v>
      </c>
      <c r="C143" s="361"/>
      <c r="D143" s="386"/>
      <c r="E143" s="468"/>
      <c r="F143" s="468"/>
      <c r="G143" s="468"/>
      <c r="H143" s="468"/>
      <c r="I143" s="468"/>
      <c r="J143" s="468"/>
      <c r="K143" s="469"/>
      <c r="O143" s="106"/>
      <c r="P143" s="106"/>
      <c r="Q143" s="106"/>
      <c r="R143" s="106"/>
    </row>
    <row r="144" spans="1:18" ht="15" customHeight="1" thickBot="1" x14ac:dyDescent="0.35">
      <c r="A144" s="498"/>
      <c r="B144" s="453" t="s">
        <v>13</v>
      </c>
      <c r="C144" s="454"/>
      <c r="D144" s="386"/>
      <c r="E144" s="468"/>
      <c r="F144" s="468"/>
      <c r="G144" s="468"/>
      <c r="H144" s="468"/>
      <c r="I144" s="468"/>
      <c r="J144" s="468"/>
      <c r="K144" s="469"/>
      <c r="O144" s="106"/>
      <c r="P144" s="106"/>
      <c r="Q144" s="106"/>
      <c r="R144" s="106"/>
    </row>
    <row r="145" spans="1:18" ht="18" customHeight="1" thickBot="1" x14ac:dyDescent="0.35">
      <c r="A145" s="71" t="s">
        <v>44</v>
      </c>
      <c r="B145" s="174" t="s">
        <v>66</v>
      </c>
      <c r="C145" s="118">
        <f>C146+C153</f>
        <v>4</v>
      </c>
      <c r="D145" s="36"/>
      <c r="E145" s="36"/>
      <c r="F145" s="36"/>
      <c r="G145" s="36"/>
      <c r="H145" s="36"/>
      <c r="I145" s="36"/>
      <c r="J145" s="36"/>
      <c r="K145" s="36"/>
      <c r="O145" s="106"/>
      <c r="P145" s="106"/>
      <c r="Q145" s="106"/>
      <c r="R145" s="106"/>
    </row>
    <row r="146" spans="1:18" ht="18" customHeight="1" thickBot="1" x14ac:dyDescent="0.35">
      <c r="A146" s="287" t="s">
        <v>100</v>
      </c>
      <c r="B146" s="174" t="s">
        <v>98</v>
      </c>
      <c r="C146" s="36">
        <f>C147+C148</f>
        <v>2</v>
      </c>
      <c r="D146" s="36"/>
      <c r="E146" s="36"/>
      <c r="F146" s="36"/>
      <c r="G146" s="36"/>
      <c r="H146" s="36"/>
      <c r="I146" s="36"/>
      <c r="J146" s="36"/>
      <c r="K146" s="36"/>
      <c r="O146" s="106"/>
      <c r="P146" s="106"/>
      <c r="Q146" s="106"/>
      <c r="R146" s="106"/>
    </row>
    <row r="147" spans="1:18" ht="52.5" customHeight="1" x14ac:dyDescent="0.3">
      <c r="A147" s="285"/>
      <c r="B147" s="147" t="s">
        <v>86</v>
      </c>
      <c r="C147" s="206">
        <v>1</v>
      </c>
      <c r="D147" s="269"/>
      <c r="E147" s="270"/>
      <c r="F147" s="270"/>
      <c r="G147" s="270"/>
      <c r="H147" s="270"/>
      <c r="I147" s="270"/>
      <c r="J147" s="270"/>
      <c r="K147" s="271"/>
      <c r="O147" s="106"/>
      <c r="P147" s="106"/>
      <c r="Q147" s="106"/>
      <c r="R147" s="106"/>
    </row>
    <row r="148" spans="1:18" ht="53.25" customHeight="1" thickBot="1" x14ac:dyDescent="0.35">
      <c r="A148" s="285"/>
      <c r="B148" s="146" t="s">
        <v>96</v>
      </c>
      <c r="C148" s="207">
        <v>1</v>
      </c>
      <c r="D148" s="264"/>
      <c r="E148" s="265"/>
      <c r="F148" s="265"/>
      <c r="G148" s="265"/>
      <c r="H148" s="265"/>
      <c r="I148" s="265"/>
      <c r="J148" s="265"/>
      <c r="K148" s="266"/>
      <c r="O148" s="106"/>
      <c r="P148" s="106"/>
      <c r="Q148" s="106"/>
      <c r="R148" s="106"/>
    </row>
    <row r="149" spans="1:18" ht="15" customHeight="1" thickBot="1" x14ac:dyDescent="0.35">
      <c r="A149" s="285"/>
      <c r="B149" s="364" t="s">
        <v>6</v>
      </c>
      <c r="C149" s="404"/>
      <c r="D149" s="201"/>
      <c r="E149" s="201"/>
      <c r="F149" s="201"/>
      <c r="G149" s="201"/>
      <c r="H149" s="201"/>
      <c r="I149" s="201"/>
      <c r="J149" s="201"/>
      <c r="K149" s="201"/>
      <c r="O149" s="106"/>
      <c r="P149" s="106"/>
      <c r="Q149" s="106"/>
      <c r="R149" s="106"/>
    </row>
    <row r="150" spans="1:18" ht="15" customHeight="1" x14ac:dyDescent="0.3">
      <c r="A150" s="285"/>
      <c r="B150" s="449" t="s">
        <v>11</v>
      </c>
      <c r="C150" s="470"/>
      <c r="D150" s="201"/>
      <c r="E150" s="201"/>
      <c r="F150" s="201"/>
      <c r="G150" s="201"/>
      <c r="H150" s="201"/>
      <c r="I150" s="201"/>
      <c r="J150" s="201"/>
      <c r="K150" s="201"/>
      <c r="O150" s="106"/>
      <c r="P150" s="106"/>
      <c r="Q150" s="106"/>
      <c r="R150" s="106"/>
    </row>
    <row r="151" spans="1:18" ht="15" customHeight="1" x14ac:dyDescent="0.3">
      <c r="A151" s="285"/>
      <c r="B151" s="451" t="s">
        <v>12</v>
      </c>
      <c r="C151" s="471"/>
      <c r="D151" s="201"/>
      <c r="E151" s="201"/>
      <c r="F151" s="201"/>
      <c r="G151" s="201"/>
      <c r="H151" s="201"/>
      <c r="I151" s="201"/>
      <c r="J151" s="201"/>
      <c r="K151" s="201"/>
      <c r="O151" s="106"/>
      <c r="P151" s="106"/>
      <c r="Q151" s="106"/>
      <c r="R151" s="106"/>
    </row>
    <row r="152" spans="1:18" ht="15" customHeight="1" thickBot="1" x14ac:dyDescent="0.35">
      <c r="A152" s="285"/>
      <c r="B152" s="453" t="s">
        <v>13</v>
      </c>
      <c r="C152" s="472"/>
      <c r="D152" s="201"/>
      <c r="E152" s="201"/>
      <c r="F152" s="201"/>
      <c r="G152" s="201"/>
      <c r="H152" s="201"/>
      <c r="I152" s="201"/>
      <c r="J152" s="201"/>
      <c r="K152" s="201"/>
      <c r="O152" s="106"/>
      <c r="P152" s="106"/>
      <c r="Q152" s="106"/>
      <c r="R152" s="106"/>
    </row>
    <row r="153" spans="1:18" ht="18" customHeight="1" thickBot="1" x14ac:dyDescent="0.35">
      <c r="A153" s="287" t="s">
        <v>101</v>
      </c>
      <c r="B153" s="174" t="s">
        <v>99</v>
      </c>
      <c r="C153" s="36">
        <f>C154+C155</f>
        <v>2</v>
      </c>
      <c r="D153" s="36"/>
      <c r="E153" s="36"/>
      <c r="F153" s="36"/>
      <c r="G153" s="36"/>
      <c r="H153" s="36"/>
      <c r="I153" s="36"/>
      <c r="J153" s="36"/>
      <c r="K153" s="36"/>
      <c r="O153" s="106"/>
      <c r="P153" s="106"/>
      <c r="Q153" s="106"/>
      <c r="R153" s="106"/>
    </row>
    <row r="154" spans="1:18" ht="91.5" customHeight="1" thickBot="1" x14ac:dyDescent="0.35">
      <c r="A154" s="285"/>
      <c r="B154" s="188" t="s">
        <v>84</v>
      </c>
      <c r="C154" s="207">
        <v>2</v>
      </c>
      <c r="D154" s="269"/>
      <c r="E154" s="270"/>
      <c r="F154" s="270"/>
      <c r="G154" s="270"/>
      <c r="H154" s="270"/>
      <c r="I154" s="270"/>
      <c r="J154" s="270"/>
      <c r="K154" s="271"/>
      <c r="O154" s="106"/>
      <c r="P154" s="106"/>
      <c r="Q154" s="106"/>
      <c r="R154" s="106"/>
    </row>
    <row r="155" spans="1:18" ht="18.75" customHeight="1" thickBot="1" x14ac:dyDescent="0.35">
      <c r="A155" s="285"/>
      <c r="B155" s="189" t="s">
        <v>85</v>
      </c>
      <c r="C155" s="208">
        <v>0</v>
      </c>
      <c r="D155" s="264"/>
      <c r="E155" s="265"/>
      <c r="F155" s="265"/>
      <c r="G155" s="265"/>
      <c r="H155" s="265"/>
      <c r="I155" s="265"/>
      <c r="J155" s="265"/>
      <c r="K155" s="266"/>
      <c r="O155" s="106"/>
      <c r="P155" s="106"/>
      <c r="Q155" s="106"/>
      <c r="R155" s="106"/>
    </row>
    <row r="156" spans="1:18" ht="15" customHeight="1" thickBot="1" x14ac:dyDescent="0.35">
      <c r="A156" s="285"/>
      <c r="B156" s="364" t="s">
        <v>83</v>
      </c>
      <c r="C156" s="365"/>
      <c r="D156" s="386"/>
      <c r="E156" s="473"/>
      <c r="F156" s="473"/>
      <c r="G156" s="473"/>
      <c r="H156" s="473"/>
      <c r="I156" s="473"/>
      <c r="J156" s="473"/>
      <c r="K156" s="388"/>
      <c r="O156" s="106"/>
      <c r="P156" s="106"/>
      <c r="Q156" s="106"/>
      <c r="R156" s="106"/>
    </row>
    <row r="157" spans="1:18" ht="15" customHeight="1" x14ac:dyDescent="0.3">
      <c r="A157" s="285"/>
      <c r="B157" s="449" t="s">
        <v>11</v>
      </c>
      <c r="C157" s="450"/>
      <c r="D157" s="389"/>
      <c r="E157" s="473"/>
      <c r="F157" s="473"/>
      <c r="G157" s="473"/>
      <c r="H157" s="473"/>
      <c r="I157" s="473"/>
      <c r="J157" s="473"/>
      <c r="K157" s="388"/>
      <c r="O157" s="106"/>
      <c r="P157" s="106"/>
      <c r="Q157" s="106"/>
      <c r="R157" s="106"/>
    </row>
    <row r="158" spans="1:18" ht="15" customHeight="1" x14ac:dyDescent="0.3">
      <c r="A158" s="285"/>
      <c r="B158" s="451" t="s">
        <v>12</v>
      </c>
      <c r="C158" s="452"/>
      <c r="D158" s="389"/>
      <c r="E158" s="473"/>
      <c r="F158" s="473"/>
      <c r="G158" s="473"/>
      <c r="H158" s="473"/>
      <c r="I158" s="473"/>
      <c r="J158" s="473"/>
      <c r="K158" s="388"/>
      <c r="O158" s="106"/>
      <c r="P158" s="106"/>
      <c r="Q158" s="106"/>
      <c r="R158" s="106"/>
    </row>
    <row r="159" spans="1:18" ht="15" customHeight="1" thickBot="1" x14ac:dyDescent="0.35">
      <c r="A159" s="286"/>
      <c r="B159" s="453" t="s">
        <v>13</v>
      </c>
      <c r="C159" s="454"/>
      <c r="D159" s="390"/>
      <c r="E159" s="391"/>
      <c r="F159" s="391"/>
      <c r="G159" s="391"/>
      <c r="H159" s="391"/>
      <c r="I159" s="391"/>
      <c r="J159" s="391"/>
      <c r="K159" s="392"/>
      <c r="O159" s="106"/>
      <c r="P159" s="106"/>
      <c r="Q159" s="106"/>
      <c r="R159" s="106"/>
    </row>
    <row r="160" spans="1:18" ht="17.25" thickBot="1" x14ac:dyDescent="0.35">
      <c r="A160" s="65" t="s">
        <v>43</v>
      </c>
      <c r="B160" s="53" t="s">
        <v>42</v>
      </c>
      <c r="C160" s="36">
        <f>C161+C162+C163</f>
        <v>3</v>
      </c>
      <c r="D160" s="202"/>
      <c r="E160" s="202"/>
      <c r="F160" s="202"/>
      <c r="G160" s="202"/>
      <c r="H160" s="202"/>
      <c r="I160" s="202"/>
      <c r="J160" s="202"/>
      <c r="K160" s="202"/>
      <c r="O160" s="106"/>
      <c r="P160" s="106"/>
      <c r="Q160" s="106"/>
      <c r="R160" s="106"/>
    </row>
    <row r="161" spans="1:18" ht="41.25" customHeight="1" thickBot="1" x14ac:dyDescent="0.35">
      <c r="A161" s="447"/>
      <c r="B161" s="27" t="s">
        <v>41</v>
      </c>
      <c r="C161" s="73">
        <v>1</v>
      </c>
      <c r="D161" s="267"/>
      <c r="E161" s="268"/>
      <c r="F161" s="268"/>
      <c r="G161" s="273"/>
      <c r="H161" s="268"/>
      <c r="I161" s="268"/>
      <c r="J161" s="268"/>
      <c r="K161" s="274"/>
      <c r="O161" s="106"/>
      <c r="P161" s="106"/>
      <c r="Q161" s="106"/>
      <c r="R161" s="106"/>
    </row>
    <row r="162" spans="1:18" ht="33.75" thickBot="1" x14ac:dyDescent="0.35">
      <c r="A162" s="431"/>
      <c r="B162" s="27" t="s">
        <v>90</v>
      </c>
      <c r="C162" s="73">
        <v>1</v>
      </c>
      <c r="D162" s="120"/>
      <c r="E162" s="119"/>
      <c r="F162" s="119"/>
      <c r="G162" s="272"/>
      <c r="H162" s="119"/>
      <c r="I162" s="119"/>
      <c r="J162" s="119"/>
      <c r="K162" s="275"/>
      <c r="O162" s="106"/>
      <c r="P162" s="106"/>
      <c r="Q162" s="106"/>
      <c r="R162" s="106"/>
    </row>
    <row r="163" spans="1:18" ht="27" customHeight="1" thickBot="1" x14ac:dyDescent="0.35">
      <c r="A163" s="431"/>
      <c r="B163" s="27" t="s">
        <v>91</v>
      </c>
      <c r="C163" s="73">
        <v>1</v>
      </c>
      <c r="D163" s="264"/>
      <c r="E163" s="265"/>
      <c r="F163" s="265"/>
      <c r="G163" s="276"/>
      <c r="H163" s="265"/>
      <c r="I163" s="265"/>
      <c r="J163" s="265"/>
      <c r="K163" s="277"/>
      <c r="O163" s="106"/>
      <c r="P163" s="106"/>
      <c r="Q163" s="106"/>
      <c r="R163" s="106"/>
    </row>
    <row r="164" spans="1:18" ht="15" customHeight="1" thickBot="1" x14ac:dyDescent="0.35">
      <c r="A164" s="431"/>
      <c r="B164" s="364" t="s">
        <v>6</v>
      </c>
      <c r="C164" s="404"/>
      <c r="D164" s="386"/>
      <c r="E164" s="387"/>
      <c r="F164" s="387"/>
      <c r="G164" s="387"/>
      <c r="H164" s="387"/>
      <c r="I164" s="387"/>
      <c r="J164" s="387"/>
      <c r="K164" s="388"/>
      <c r="O164" s="106"/>
      <c r="P164" s="106"/>
      <c r="Q164" s="106"/>
      <c r="R164" s="106"/>
    </row>
    <row r="165" spans="1:18" x14ac:dyDescent="0.3">
      <c r="A165" s="431"/>
      <c r="B165" s="449" t="s">
        <v>11</v>
      </c>
      <c r="C165" s="450"/>
      <c r="D165" s="389"/>
      <c r="E165" s="387"/>
      <c r="F165" s="387"/>
      <c r="G165" s="387"/>
      <c r="H165" s="387"/>
      <c r="I165" s="387"/>
      <c r="J165" s="387"/>
      <c r="K165" s="388"/>
      <c r="O165" s="106"/>
      <c r="P165" s="106"/>
      <c r="Q165" s="106"/>
      <c r="R165" s="106"/>
    </row>
    <row r="166" spans="1:18" x14ac:dyDescent="0.3">
      <c r="A166" s="431"/>
      <c r="B166" s="451" t="s">
        <v>12</v>
      </c>
      <c r="C166" s="452"/>
      <c r="D166" s="389"/>
      <c r="E166" s="387"/>
      <c r="F166" s="387"/>
      <c r="G166" s="387"/>
      <c r="H166" s="387"/>
      <c r="I166" s="387"/>
      <c r="J166" s="387"/>
      <c r="K166" s="388"/>
      <c r="O166" s="106"/>
      <c r="P166" s="106"/>
      <c r="Q166" s="106"/>
      <c r="R166" s="106"/>
    </row>
    <row r="167" spans="1:18" ht="17.25" thickBot="1" x14ac:dyDescent="0.35">
      <c r="A167" s="448"/>
      <c r="B167" s="453" t="s">
        <v>13</v>
      </c>
      <c r="C167" s="454"/>
      <c r="D167" s="390"/>
      <c r="E167" s="391"/>
      <c r="F167" s="391"/>
      <c r="G167" s="391"/>
      <c r="H167" s="391"/>
      <c r="I167" s="391"/>
      <c r="J167" s="391"/>
      <c r="K167" s="392"/>
      <c r="O167" s="106"/>
      <c r="P167" s="106"/>
      <c r="Q167" s="106"/>
      <c r="R167" s="106"/>
    </row>
    <row r="168" spans="1:18" x14ac:dyDescent="0.3">
      <c r="A168" s="74"/>
      <c r="B168" s="75"/>
      <c r="C168" s="75"/>
      <c r="D168" s="76"/>
      <c r="E168" s="76"/>
      <c r="F168" s="76"/>
      <c r="G168" s="76"/>
      <c r="H168" s="76"/>
      <c r="I168" s="76"/>
      <c r="J168" s="76"/>
      <c r="K168" s="76"/>
      <c r="O168" s="106"/>
      <c r="P168" s="106"/>
      <c r="Q168" s="106"/>
      <c r="R168" s="106"/>
    </row>
    <row r="169" spans="1:18" x14ac:dyDescent="0.3">
      <c r="A169" s="74"/>
      <c r="B169" s="121"/>
      <c r="C169" s="75"/>
      <c r="D169" s="76"/>
      <c r="E169" s="76"/>
      <c r="F169" s="99"/>
      <c r="G169" s="76"/>
      <c r="H169" s="76"/>
      <c r="I169" s="76"/>
      <c r="J169" s="76"/>
      <c r="K169" s="76"/>
      <c r="O169" s="106"/>
      <c r="P169" s="106"/>
      <c r="Q169" s="106"/>
      <c r="R169" s="106"/>
    </row>
    <row r="170" spans="1:18" x14ac:dyDescent="0.3">
      <c r="O170" s="106"/>
      <c r="P170" s="106"/>
      <c r="Q170" s="106"/>
      <c r="R170" s="106"/>
    </row>
  </sheetData>
  <mergeCells count="133">
    <mergeCell ref="J16:J17"/>
    <mergeCell ref="J18:J19"/>
    <mergeCell ref="A137:A144"/>
    <mergeCell ref="B133:C133"/>
    <mergeCell ref="B134:C134"/>
    <mergeCell ref="B135:C135"/>
    <mergeCell ref="B132:C132"/>
    <mergeCell ref="D123:K126"/>
    <mergeCell ref="B124:C124"/>
    <mergeCell ref="B125:C125"/>
    <mergeCell ref="A114:K114"/>
    <mergeCell ref="B113:C113"/>
    <mergeCell ref="B118:C118"/>
    <mergeCell ref="B119:C119"/>
    <mergeCell ref="B120:C120"/>
    <mergeCell ref="B112:C112"/>
    <mergeCell ref="G29:G30"/>
    <mergeCell ref="H29:H30"/>
    <mergeCell ref="I29:I30"/>
    <mergeCell ref="B110:C110"/>
    <mergeCell ref="J29:J30"/>
    <mergeCell ref="K29:K30"/>
    <mergeCell ref="B64:B65"/>
    <mergeCell ref="B68:C68"/>
    <mergeCell ref="D13:G13"/>
    <mergeCell ref="H13:K13"/>
    <mergeCell ref="D16:D17"/>
    <mergeCell ref="D18:D19"/>
    <mergeCell ref="D20:D21"/>
    <mergeCell ref="E16:E17"/>
    <mergeCell ref="E18:E19"/>
    <mergeCell ref="E20:E21"/>
    <mergeCell ref="G16:G17"/>
    <mergeCell ref="G18:G19"/>
    <mergeCell ref="G20:G21"/>
    <mergeCell ref="H16:H17"/>
    <mergeCell ref="H18:H19"/>
    <mergeCell ref="H20:H21"/>
    <mergeCell ref="I16:I17"/>
    <mergeCell ref="I18:I19"/>
    <mergeCell ref="I20:I21"/>
    <mergeCell ref="K16:K17"/>
    <mergeCell ref="K18:K19"/>
    <mergeCell ref="K20:K21"/>
    <mergeCell ref="F16:F17"/>
    <mergeCell ref="F18:F19"/>
    <mergeCell ref="F20:F21"/>
    <mergeCell ref="J20:J21"/>
    <mergeCell ref="A161:A167"/>
    <mergeCell ref="B165:C165"/>
    <mergeCell ref="B166:C166"/>
    <mergeCell ref="B167:C167"/>
    <mergeCell ref="B123:C123"/>
    <mergeCell ref="B126:C126"/>
    <mergeCell ref="D132:K135"/>
    <mergeCell ref="B144:C144"/>
    <mergeCell ref="B142:C142"/>
    <mergeCell ref="B143:C143"/>
    <mergeCell ref="A128:A135"/>
    <mergeCell ref="B164:C164"/>
    <mergeCell ref="D137:K144"/>
    <mergeCell ref="B157:C157"/>
    <mergeCell ref="B158:C158"/>
    <mergeCell ref="B159:C159"/>
    <mergeCell ref="B156:C156"/>
    <mergeCell ref="B149:C149"/>
    <mergeCell ref="B150:C150"/>
    <mergeCell ref="B151:C151"/>
    <mergeCell ref="B152:C152"/>
    <mergeCell ref="D156:K159"/>
    <mergeCell ref="A14:C14"/>
    <mergeCell ref="A20:A21"/>
    <mergeCell ref="A29:A30"/>
    <mergeCell ref="C29:C30"/>
    <mergeCell ref="A46:A47"/>
    <mergeCell ref="C46:C47"/>
    <mergeCell ref="A31:A37"/>
    <mergeCell ref="A18:A19"/>
    <mergeCell ref="C16:C17"/>
    <mergeCell ref="A16:B17"/>
    <mergeCell ref="B20:B21"/>
    <mergeCell ref="C20:C21"/>
    <mergeCell ref="B18:B19"/>
    <mergeCell ref="B26:C26"/>
    <mergeCell ref="B27:C27"/>
    <mergeCell ref="B28:C28"/>
    <mergeCell ref="B37:C37"/>
    <mergeCell ref="B46:B47"/>
    <mergeCell ref="B42:C42"/>
    <mergeCell ref="A39:A45"/>
    <mergeCell ref="D89:K92"/>
    <mergeCell ref="B104:C104"/>
    <mergeCell ref="B101:C101"/>
    <mergeCell ref="E29:E30"/>
    <mergeCell ref="D164:K167"/>
    <mergeCell ref="D101:K104"/>
    <mergeCell ref="B111:C111"/>
    <mergeCell ref="B117:C117"/>
    <mergeCell ref="B78:C78"/>
    <mergeCell ref="B141:C141"/>
    <mergeCell ref="F29:F30"/>
    <mergeCell ref="B103:C103"/>
    <mergeCell ref="B102:C102"/>
    <mergeCell ref="D29:D30"/>
    <mergeCell ref="B89:C89"/>
    <mergeCell ref="D117:K120"/>
    <mergeCell ref="C72:C73"/>
    <mergeCell ref="B55:B56"/>
    <mergeCell ref="B72:B73"/>
    <mergeCell ref="C64:C65"/>
    <mergeCell ref="D48:K50"/>
    <mergeCell ref="C55:C56"/>
    <mergeCell ref="B51:C51"/>
    <mergeCell ref="B60:C60"/>
    <mergeCell ref="A94:A104"/>
    <mergeCell ref="A107:A113"/>
    <mergeCell ref="A116:A120"/>
    <mergeCell ref="A122:A126"/>
    <mergeCell ref="A22:A28"/>
    <mergeCell ref="B35:C35"/>
    <mergeCell ref="B36:C36"/>
    <mergeCell ref="C18:C19"/>
    <mergeCell ref="B25:C25"/>
    <mergeCell ref="B29:B30"/>
    <mergeCell ref="B34:C34"/>
    <mergeCell ref="A48:A54"/>
    <mergeCell ref="A57:A63"/>
    <mergeCell ref="A66:A71"/>
    <mergeCell ref="A74:A81"/>
    <mergeCell ref="A83:A92"/>
    <mergeCell ref="A55:A56"/>
    <mergeCell ref="A72:A73"/>
    <mergeCell ref="A64:A65"/>
  </mergeCells>
  <printOptions horizontalCentered="1"/>
  <pageMargins left="0.35433070866141736" right="0.35433070866141736" top="0.39370078740157483" bottom="0.39370078740157483" header="0.51181102362204722" footer="0.51181102362204722"/>
  <pageSetup paperSize="9" scale="6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170"/>
  <sheetViews>
    <sheetView tabSelected="1" topLeftCell="A82" zoomScale="87" zoomScaleNormal="87" workbookViewId="0">
      <selection activeCell="B131" sqref="B131"/>
    </sheetView>
  </sheetViews>
  <sheetFormatPr defaultColWidth="9.140625" defaultRowHeight="16.5" x14ac:dyDescent="0.3"/>
  <cols>
    <col min="1" max="1" width="7" style="1" customWidth="1"/>
    <col min="2" max="2" width="111.5703125" style="1" customWidth="1"/>
    <col min="3" max="3" width="10.85546875" style="3" customWidth="1"/>
    <col min="4" max="4" width="11.140625" style="1" customWidth="1"/>
    <col min="5" max="5" width="11.5703125" style="1" customWidth="1"/>
    <col min="6" max="6" width="12.42578125" style="1" customWidth="1"/>
    <col min="7" max="7" width="10.85546875" style="1" customWidth="1"/>
    <col min="8" max="8" width="11.85546875" style="1" customWidth="1"/>
    <col min="9" max="9" width="11.28515625" style="1" customWidth="1"/>
    <col min="10" max="10" width="11.7109375" style="1" customWidth="1"/>
    <col min="11" max="11" width="11.42578125" style="1" customWidth="1"/>
    <col min="12" max="12" width="9.42578125" style="1" customWidth="1"/>
    <col min="13" max="13" width="7.5703125" style="1" customWidth="1"/>
    <col min="14" max="16" width="7" style="1" customWidth="1"/>
    <col min="17" max="16384" width="9.140625" style="1"/>
  </cols>
  <sheetData>
    <row r="2" spans="1:18" x14ac:dyDescent="0.3">
      <c r="B2" s="2" t="s">
        <v>7</v>
      </c>
    </row>
    <row r="3" spans="1:18" x14ac:dyDescent="0.3">
      <c r="B3" s="2" t="s">
        <v>8</v>
      </c>
    </row>
    <row r="4" spans="1:18" ht="33" x14ac:dyDescent="0.3">
      <c r="B4" s="4" t="s">
        <v>9</v>
      </c>
    </row>
    <row r="5" spans="1:18" x14ac:dyDescent="0.3">
      <c r="B5" s="2" t="s">
        <v>31</v>
      </c>
    </row>
    <row r="6" spans="1:18" x14ac:dyDescent="0.3">
      <c r="B6" s="5" t="s">
        <v>126</v>
      </c>
      <c r="D6" s="6"/>
      <c r="E6" s="6"/>
    </row>
    <row r="7" spans="1:18" x14ac:dyDescent="0.3">
      <c r="B7" s="5" t="s">
        <v>87</v>
      </c>
      <c r="D7" s="6"/>
      <c r="E7" s="6"/>
    </row>
    <row r="8" spans="1:18" x14ac:dyDescent="0.3">
      <c r="B8" s="5" t="s">
        <v>88</v>
      </c>
      <c r="D8" s="6"/>
      <c r="E8" s="6"/>
    </row>
    <row r="9" spans="1:18" x14ac:dyDescent="0.3">
      <c r="B9" s="7" t="s">
        <v>122</v>
      </c>
      <c r="C9" s="8"/>
      <c r="D9" s="6"/>
      <c r="E9" s="6"/>
    </row>
    <row r="10" spans="1:18" ht="95.25" customHeight="1" x14ac:dyDescent="0.3">
      <c r="B10" s="105" t="s">
        <v>114</v>
      </c>
      <c r="C10" s="9"/>
    </row>
    <row r="11" spans="1:18" ht="99.75" customHeight="1" x14ac:dyDescent="0.3">
      <c r="B11" s="100" t="s">
        <v>117</v>
      </c>
      <c r="C11" s="9"/>
    </row>
    <row r="12" spans="1:18" ht="17.25" thickBot="1" x14ac:dyDescent="0.35">
      <c r="B12" s="100" t="s">
        <v>115</v>
      </c>
      <c r="F12" s="9"/>
    </row>
    <row r="13" spans="1:18" ht="48.75" customHeight="1" thickBot="1" x14ac:dyDescent="0.35">
      <c r="D13" s="474" t="s">
        <v>21</v>
      </c>
      <c r="E13" s="475"/>
      <c r="F13" s="475"/>
      <c r="G13" s="476"/>
      <c r="H13" s="477" t="s">
        <v>22</v>
      </c>
      <c r="I13" s="478"/>
      <c r="J13" s="478"/>
      <c r="K13" s="479"/>
    </row>
    <row r="14" spans="1:18" ht="37.5" customHeight="1" thickBot="1" x14ac:dyDescent="0.35">
      <c r="A14" s="422" t="s">
        <v>116</v>
      </c>
      <c r="B14" s="423"/>
      <c r="C14" s="423"/>
      <c r="D14" s="88" t="s">
        <v>14</v>
      </c>
      <c r="E14" s="89" t="s">
        <v>15</v>
      </c>
      <c r="F14" s="89" t="s">
        <v>16</v>
      </c>
      <c r="G14" s="90"/>
      <c r="H14" s="91" t="s">
        <v>14</v>
      </c>
      <c r="I14" s="89" t="s">
        <v>15</v>
      </c>
      <c r="J14" s="89" t="s">
        <v>16</v>
      </c>
      <c r="K14" s="92"/>
      <c r="O14" s="106"/>
      <c r="P14" s="106"/>
      <c r="Q14" s="106"/>
      <c r="R14" s="106"/>
    </row>
    <row r="15" spans="1:18" ht="45.75" customHeight="1" thickBot="1" x14ac:dyDescent="0.35">
      <c r="A15" s="10" t="s">
        <v>0</v>
      </c>
      <c r="B15" s="11" t="s">
        <v>1</v>
      </c>
      <c r="C15" s="98" t="s">
        <v>2</v>
      </c>
      <c r="D15" s="93" t="s">
        <v>17</v>
      </c>
      <c r="E15" s="94" t="s">
        <v>18</v>
      </c>
      <c r="F15" s="94" t="s">
        <v>19</v>
      </c>
      <c r="G15" s="95" t="s">
        <v>20</v>
      </c>
      <c r="H15" s="96" t="s">
        <v>17</v>
      </c>
      <c r="I15" s="94" t="s">
        <v>18</v>
      </c>
      <c r="J15" s="94" t="s">
        <v>19</v>
      </c>
      <c r="K15" s="97" t="s">
        <v>20</v>
      </c>
      <c r="O15" s="106"/>
      <c r="P15" s="106"/>
      <c r="Q15" s="106"/>
      <c r="R15" s="106"/>
    </row>
    <row r="16" spans="1:18" x14ac:dyDescent="0.3">
      <c r="A16" s="436" t="s">
        <v>5</v>
      </c>
      <c r="B16" s="437"/>
      <c r="C16" s="434">
        <f>C18+C82+C93+C105+C160</f>
        <v>100</v>
      </c>
      <c r="D16" s="480"/>
      <c r="E16" s="485"/>
      <c r="F16" s="485"/>
      <c r="G16" s="488"/>
      <c r="H16" s="485"/>
      <c r="I16" s="485"/>
      <c r="J16" s="485"/>
      <c r="K16" s="488"/>
      <c r="O16" s="106"/>
      <c r="P16" s="106"/>
      <c r="Q16" s="106"/>
      <c r="R16" s="106"/>
    </row>
    <row r="17" spans="1:18" ht="17.25" thickBot="1" x14ac:dyDescent="0.35">
      <c r="A17" s="438"/>
      <c r="B17" s="439"/>
      <c r="C17" s="435"/>
      <c r="D17" s="481"/>
      <c r="E17" s="435"/>
      <c r="F17" s="435"/>
      <c r="G17" s="489"/>
      <c r="H17" s="435"/>
      <c r="I17" s="435"/>
      <c r="J17" s="435"/>
      <c r="K17" s="494"/>
      <c r="O17" s="106"/>
      <c r="P17" s="106"/>
      <c r="Q17" s="106"/>
      <c r="R17" s="106"/>
    </row>
    <row r="18" spans="1:18" x14ac:dyDescent="0.3">
      <c r="A18" s="432">
        <v>1</v>
      </c>
      <c r="B18" s="442" t="s">
        <v>70</v>
      </c>
      <c r="C18" s="362">
        <f>C20+C29+C38+C46+C55+C64+C72</f>
        <v>41</v>
      </c>
      <c r="D18" s="482"/>
      <c r="E18" s="486"/>
      <c r="F18" s="486"/>
      <c r="G18" s="490"/>
      <c r="H18" s="492"/>
      <c r="I18" s="362"/>
      <c r="J18" s="485"/>
      <c r="K18" s="495"/>
      <c r="N18" s="101"/>
      <c r="O18" s="106"/>
      <c r="P18" s="106"/>
      <c r="Q18" s="106"/>
      <c r="R18" s="106"/>
    </row>
    <row r="19" spans="1:18" ht="17.25" thickBot="1" x14ac:dyDescent="0.35">
      <c r="A19" s="433"/>
      <c r="B19" s="410"/>
      <c r="C19" s="363"/>
      <c r="D19" s="483"/>
      <c r="E19" s="487"/>
      <c r="F19" s="487"/>
      <c r="G19" s="491"/>
      <c r="H19" s="493"/>
      <c r="I19" s="363"/>
      <c r="J19" s="435"/>
      <c r="K19" s="489"/>
      <c r="O19" s="106"/>
      <c r="P19" s="106"/>
      <c r="Q19" s="106"/>
      <c r="R19" s="106"/>
    </row>
    <row r="20" spans="1:18" x14ac:dyDescent="0.3">
      <c r="A20" s="424" t="s">
        <v>4</v>
      </c>
      <c r="B20" s="366" t="s">
        <v>68</v>
      </c>
      <c r="C20" s="427">
        <v>7</v>
      </c>
      <c r="D20" s="484"/>
      <c r="E20" s="484"/>
      <c r="F20" s="484"/>
      <c r="G20" s="484"/>
      <c r="H20" s="484"/>
      <c r="I20" s="484"/>
      <c r="J20" s="484"/>
      <c r="K20" s="484"/>
      <c r="O20" s="106"/>
      <c r="P20" s="106"/>
      <c r="Q20" s="106"/>
      <c r="R20" s="106"/>
    </row>
    <row r="21" spans="1:18" ht="17.25" thickBot="1" x14ac:dyDescent="0.35">
      <c r="A21" s="425"/>
      <c r="B21" s="440"/>
      <c r="C21" s="441"/>
      <c r="D21" s="385"/>
      <c r="E21" s="385"/>
      <c r="F21" s="385"/>
      <c r="G21" s="385"/>
      <c r="H21" s="385"/>
      <c r="I21" s="385"/>
      <c r="J21" s="385"/>
      <c r="K21" s="385"/>
      <c r="O21" s="106"/>
      <c r="P21" s="106"/>
      <c r="Q21" s="106"/>
      <c r="R21" s="106"/>
    </row>
    <row r="22" spans="1:18" ht="33.75" thickBot="1" x14ac:dyDescent="0.35">
      <c r="A22" s="357"/>
      <c r="B22" s="12" t="s">
        <v>104</v>
      </c>
      <c r="C22" s="13"/>
      <c r="D22" s="178"/>
      <c r="E22" s="165"/>
      <c r="F22" s="165"/>
      <c r="G22" s="165"/>
      <c r="H22" s="165"/>
      <c r="I22" s="165"/>
      <c r="J22" s="165"/>
      <c r="K22" s="166"/>
      <c r="O22" s="107"/>
      <c r="P22" s="106"/>
      <c r="Q22" s="106"/>
      <c r="R22" s="106"/>
    </row>
    <row r="23" spans="1:18" ht="17.25" customHeight="1" x14ac:dyDescent="0.3">
      <c r="A23" s="358"/>
      <c r="B23" s="14" t="s">
        <v>55</v>
      </c>
      <c r="C23" s="151">
        <v>7</v>
      </c>
      <c r="D23" s="167"/>
      <c r="E23" s="168"/>
      <c r="F23" s="168"/>
      <c r="G23" s="168"/>
      <c r="H23" s="168"/>
      <c r="I23" s="168"/>
      <c r="J23" s="168"/>
      <c r="K23" s="169"/>
      <c r="O23" s="106"/>
      <c r="P23" s="106"/>
      <c r="Q23" s="106"/>
      <c r="R23" s="106"/>
    </row>
    <row r="24" spans="1:18" ht="17.25" customHeight="1" thickBot="1" x14ac:dyDescent="0.35">
      <c r="A24" s="358"/>
      <c r="B24" s="15" t="s">
        <v>33</v>
      </c>
      <c r="C24" s="150">
        <v>5</v>
      </c>
      <c r="D24" s="167"/>
      <c r="E24" s="168"/>
      <c r="F24" s="168"/>
      <c r="G24" s="168"/>
      <c r="H24" s="168"/>
      <c r="I24" s="168"/>
      <c r="J24" s="168"/>
      <c r="K24" s="169"/>
      <c r="O24" s="106"/>
      <c r="P24" s="106"/>
      <c r="Q24" s="106"/>
      <c r="R24" s="106"/>
    </row>
    <row r="25" spans="1:18" ht="17.25" customHeight="1" thickBot="1" x14ac:dyDescent="0.35">
      <c r="A25" s="358"/>
      <c r="B25" s="364" t="s">
        <v>83</v>
      </c>
      <c r="C25" s="365"/>
      <c r="D25" s="167"/>
      <c r="E25" s="168"/>
      <c r="F25" s="168"/>
      <c r="G25" s="168"/>
      <c r="H25" s="168"/>
      <c r="I25" s="168"/>
      <c r="J25" s="168"/>
      <c r="K25" s="169"/>
      <c r="O25" s="106"/>
      <c r="P25" s="106"/>
      <c r="Q25" s="106"/>
      <c r="R25" s="106"/>
    </row>
    <row r="26" spans="1:18" ht="16.5" customHeight="1" x14ac:dyDescent="0.3">
      <c r="A26" s="358"/>
      <c r="B26" s="360" t="s">
        <v>11</v>
      </c>
      <c r="C26" s="361"/>
      <c r="D26" s="167"/>
      <c r="E26" s="168"/>
      <c r="F26" s="168"/>
      <c r="G26" s="168"/>
      <c r="H26" s="168"/>
      <c r="I26" s="168"/>
      <c r="J26" s="168"/>
      <c r="K26" s="169"/>
      <c r="O26" s="106"/>
      <c r="P26" s="106"/>
      <c r="Q26" s="106"/>
      <c r="R26" s="106"/>
    </row>
    <row r="27" spans="1:18" ht="16.5" customHeight="1" x14ac:dyDescent="0.3">
      <c r="A27" s="358"/>
      <c r="B27" s="360" t="s">
        <v>12</v>
      </c>
      <c r="C27" s="361"/>
      <c r="D27" s="167"/>
      <c r="E27" s="168"/>
      <c r="F27" s="168"/>
      <c r="G27" s="168"/>
      <c r="H27" s="168"/>
      <c r="I27" s="168"/>
      <c r="J27" s="168"/>
      <c r="K27" s="169"/>
      <c r="O27" s="107"/>
      <c r="P27" s="106"/>
      <c r="Q27" s="106"/>
      <c r="R27" s="106"/>
    </row>
    <row r="28" spans="1:18" ht="17.25" customHeight="1" thickBot="1" x14ac:dyDescent="0.35">
      <c r="A28" s="359"/>
      <c r="B28" s="443" t="s">
        <v>13</v>
      </c>
      <c r="C28" s="444"/>
      <c r="D28" s="170"/>
      <c r="E28" s="171"/>
      <c r="F28" s="171"/>
      <c r="G28" s="171"/>
      <c r="H28" s="171"/>
      <c r="I28" s="171"/>
      <c r="J28" s="171"/>
      <c r="K28" s="172"/>
      <c r="O28" s="106"/>
      <c r="P28" s="106"/>
      <c r="Q28" s="106"/>
      <c r="R28" s="106"/>
    </row>
    <row r="29" spans="1:18" x14ac:dyDescent="0.3">
      <c r="A29" s="426" t="s">
        <v>3</v>
      </c>
      <c r="B29" s="366" t="s">
        <v>71</v>
      </c>
      <c r="C29" s="427">
        <v>7</v>
      </c>
      <c r="D29" s="384"/>
      <c r="E29" s="384"/>
      <c r="F29" s="384"/>
      <c r="G29" s="384"/>
      <c r="H29" s="384"/>
      <c r="I29" s="384"/>
      <c r="J29" s="384"/>
      <c r="K29" s="384"/>
      <c r="O29" s="106"/>
      <c r="P29" s="106"/>
      <c r="Q29" s="106"/>
      <c r="R29" s="106"/>
    </row>
    <row r="30" spans="1:18" ht="17.25" thickBot="1" x14ac:dyDescent="0.35">
      <c r="A30" s="375"/>
      <c r="B30" s="367"/>
      <c r="C30" s="428"/>
      <c r="D30" s="385"/>
      <c r="E30" s="385"/>
      <c r="F30" s="385"/>
      <c r="G30" s="385"/>
      <c r="H30" s="385"/>
      <c r="I30" s="385"/>
      <c r="J30" s="385"/>
      <c r="K30" s="385"/>
      <c r="O30" s="106"/>
      <c r="P30" s="106"/>
      <c r="Q30" s="106"/>
      <c r="R30" s="106"/>
    </row>
    <row r="31" spans="1:18" ht="50.25" thickBot="1" x14ac:dyDescent="0.35">
      <c r="A31" s="429"/>
      <c r="B31" s="16" t="s">
        <v>106</v>
      </c>
      <c r="C31" s="17"/>
      <c r="D31" s="175"/>
      <c r="E31" s="316"/>
      <c r="F31" s="316"/>
      <c r="G31" s="316"/>
      <c r="H31" s="316"/>
      <c r="I31" s="316"/>
      <c r="J31" s="316"/>
      <c r="K31" s="317"/>
      <c r="O31" s="106"/>
      <c r="P31" s="106"/>
      <c r="Q31" s="106"/>
      <c r="R31" s="106"/>
    </row>
    <row r="32" spans="1:18" x14ac:dyDescent="0.3">
      <c r="A32" s="430"/>
      <c r="B32" s="18" t="s">
        <v>56</v>
      </c>
      <c r="C32" s="152">
        <v>7</v>
      </c>
      <c r="D32" s="176"/>
      <c r="E32" s="300"/>
      <c r="F32" s="300"/>
      <c r="G32" s="300"/>
      <c r="H32" s="300"/>
      <c r="I32" s="300"/>
      <c r="J32" s="300"/>
      <c r="K32" s="301"/>
      <c r="O32" s="106"/>
      <c r="P32" s="106"/>
      <c r="Q32" s="106"/>
      <c r="R32" s="106"/>
    </row>
    <row r="33" spans="1:18" ht="17.25" thickBot="1" x14ac:dyDescent="0.35">
      <c r="A33" s="430"/>
      <c r="B33" s="19" t="s">
        <v>59</v>
      </c>
      <c r="C33" s="150">
        <v>5</v>
      </c>
      <c r="D33" s="177"/>
      <c r="E33" s="300"/>
      <c r="F33" s="300"/>
      <c r="G33" s="300"/>
      <c r="H33" s="300"/>
      <c r="I33" s="300"/>
      <c r="J33" s="300"/>
      <c r="K33" s="301"/>
      <c r="O33" s="106"/>
      <c r="P33" s="106"/>
      <c r="Q33" s="106"/>
      <c r="R33" s="106"/>
    </row>
    <row r="34" spans="1:18" ht="17.25" thickBot="1" x14ac:dyDescent="0.35">
      <c r="A34" s="430"/>
      <c r="B34" s="364" t="s">
        <v>83</v>
      </c>
      <c r="C34" s="365"/>
      <c r="D34" s="177"/>
      <c r="E34" s="300"/>
      <c r="F34" s="300"/>
      <c r="G34" s="300"/>
      <c r="H34" s="300"/>
      <c r="I34" s="300"/>
      <c r="J34" s="300"/>
      <c r="K34" s="301"/>
      <c r="O34" s="106"/>
      <c r="P34" s="106"/>
      <c r="Q34" s="106"/>
      <c r="R34" s="106"/>
    </row>
    <row r="35" spans="1:18" x14ac:dyDescent="0.3">
      <c r="A35" s="431"/>
      <c r="B35" s="360" t="s">
        <v>11</v>
      </c>
      <c r="C35" s="361"/>
      <c r="D35" s="299"/>
      <c r="E35" s="300"/>
      <c r="F35" s="300"/>
      <c r="G35" s="300"/>
      <c r="H35" s="300"/>
      <c r="I35" s="300"/>
      <c r="J35" s="300"/>
      <c r="K35" s="301"/>
      <c r="O35" s="106"/>
      <c r="P35" s="106"/>
      <c r="Q35" s="106"/>
      <c r="R35" s="106"/>
    </row>
    <row r="36" spans="1:18" x14ac:dyDescent="0.3">
      <c r="A36" s="431"/>
      <c r="B36" s="360" t="s">
        <v>12</v>
      </c>
      <c r="C36" s="361"/>
      <c r="D36" s="299"/>
      <c r="E36" s="300"/>
      <c r="F36" s="300"/>
      <c r="G36" s="300"/>
      <c r="H36" s="300"/>
      <c r="I36" s="300"/>
      <c r="J36" s="300"/>
      <c r="K36" s="301"/>
      <c r="O36" s="106"/>
      <c r="P36" s="106"/>
      <c r="Q36" s="106"/>
      <c r="R36" s="106"/>
    </row>
    <row r="37" spans="1:18" ht="17.25" thickBot="1" x14ac:dyDescent="0.35">
      <c r="A37" s="431"/>
      <c r="B37" s="445" t="s">
        <v>13</v>
      </c>
      <c r="C37" s="446"/>
      <c r="D37" s="299"/>
      <c r="E37" s="300"/>
      <c r="F37" s="300"/>
      <c r="G37" s="300"/>
      <c r="H37" s="300"/>
      <c r="I37" s="300"/>
      <c r="J37" s="300"/>
      <c r="K37" s="301"/>
      <c r="O37" s="106"/>
      <c r="P37" s="106"/>
      <c r="Q37" s="106"/>
      <c r="R37" s="106"/>
    </row>
    <row r="38" spans="1:18" ht="31.5" customHeight="1" thickBot="1" x14ac:dyDescent="0.35">
      <c r="A38" s="87" t="s">
        <v>36</v>
      </c>
      <c r="B38" s="86" t="s">
        <v>92</v>
      </c>
      <c r="C38" s="72">
        <v>7</v>
      </c>
      <c r="D38" s="179"/>
      <c r="E38" s="179"/>
      <c r="F38" s="179"/>
      <c r="G38" s="179"/>
      <c r="H38" s="179"/>
      <c r="I38" s="179"/>
      <c r="J38" s="179"/>
      <c r="K38" s="179"/>
      <c r="O38" s="106"/>
      <c r="P38" s="106"/>
      <c r="Q38" s="106"/>
      <c r="R38" s="106"/>
    </row>
    <row r="39" spans="1:18" ht="32.25" customHeight="1" x14ac:dyDescent="0.3">
      <c r="A39" s="368"/>
      <c r="B39" s="147" t="s">
        <v>95</v>
      </c>
      <c r="C39" s="153">
        <v>7</v>
      </c>
      <c r="D39" s="299"/>
      <c r="E39" s="300"/>
      <c r="F39" s="190"/>
      <c r="G39" s="300"/>
      <c r="H39" s="300"/>
      <c r="I39" s="300"/>
      <c r="J39" s="191"/>
      <c r="K39" s="192"/>
      <c r="O39" s="106"/>
      <c r="P39" s="106"/>
      <c r="Q39" s="106"/>
      <c r="R39" s="106"/>
    </row>
    <row r="40" spans="1:18" ht="33" x14ac:dyDescent="0.3">
      <c r="A40" s="369"/>
      <c r="B40" s="148" t="s">
        <v>93</v>
      </c>
      <c r="C40" s="154">
        <v>5</v>
      </c>
      <c r="D40" s="299"/>
      <c r="E40" s="300"/>
      <c r="F40" s="300"/>
      <c r="G40" s="300"/>
      <c r="H40" s="300"/>
      <c r="I40" s="300"/>
      <c r="J40" s="300"/>
      <c r="K40" s="301"/>
      <c r="O40" s="106"/>
      <c r="P40" s="106"/>
      <c r="Q40" s="106"/>
      <c r="R40" s="106"/>
    </row>
    <row r="41" spans="1:18" ht="33.75" customHeight="1" thickBot="1" x14ac:dyDescent="0.35">
      <c r="A41" s="369"/>
      <c r="B41" s="146" t="s">
        <v>94</v>
      </c>
      <c r="C41" s="144">
        <v>1</v>
      </c>
      <c r="D41" s="299"/>
      <c r="E41" s="300"/>
      <c r="F41" s="300"/>
      <c r="G41" s="300"/>
      <c r="H41" s="300"/>
      <c r="I41" s="300"/>
      <c r="J41" s="300"/>
      <c r="K41" s="301"/>
      <c r="O41" s="106"/>
      <c r="P41" s="106"/>
      <c r="Q41" s="106"/>
      <c r="R41" s="106"/>
    </row>
    <row r="42" spans="1:18" ht="19.5" customHeight="1" thickBot="1" x14ac:dyDescent="0.35">
      <c r="A42" s="369"/>
      <c r="B42" s="364" t="s">
        <v>83</v>
      </c>
      <c r="C42" s="404"/>
      <c r="D42" s="299"/>
      <c r="E42" s="300"/>
      <c r="F42" s="300"/>
      <c r="G42" s="300"/>
      <c r="H42" s="300"/>
      <c r="I42" s="300"/>
      <c r="J42" s="300"/>
      <c r="K42" s="301"/>
      <c r="O42" s="106"/>
      <c r="P42" s="106"/>
      <c r="Q42" s="106"/>
      <c r="R42" s="106"/>
    </row>
    <row r="43" spans="1:18" x14ac:dyDescent="0.3">
      <c r="A43" s="369"/>
      <c r="B43" s="29" t="s">
        <v>11</v>
      </c>
      <c r="C43" s="145"/>
      <c r="D43" s="299"/>
      <c r="E43" s="300"/>
      <c r="F43" s="300"/>
      <c r="G43" s="300"/>
      <c r="H43" s="300"/>
      <c r="I43" s="300"/>
      <c r="J43" s="300"/>
      <c r="K43" s="301"/>
      <c r="O43" s="106"/>
      <c r="P43" s="106"/>
      <c r="Q43" s="106"/>
      <c r="R43" s="106"/>
    </row>
    <row r="44" spans="1:18" x14ac:dyDescent="0.3">
      <c r="A44" s="369"/>
      <c r="B44" s="29" t="s">
        <v>12</v>
      </c>
      <c r="C44" s="145"/>
      <c r="D44" s="299"/>
      <c r="E44" s="300"/>
      <c r="F44" s="300"/>
      <c r="G44" s="300"/>
      <c r="H44" s="300"/>
      <c r="I44" s="300"/>
      <c r="J44" s="300"/>
      <c r="K44" s="301"/>
      <c r="O44" s="106"/>
      <c r="P44" s="106"/>
      <c r="Q44" s="106"/>
      <c r="R44" s="106"/>
    </row>
    <row r="45" spans="1:18" ht="17.25" thickBot="1" x14ac:dyDescent="0.35">
      <c r="A45" s="370"/>
      <c r="B45" s="30" t="s">
        <v>13</v>
      </c>
      <c r="C45" s="310"/>
      <c r="D45" s="302"/>
      <c r="E45" s="303"/>
      <c r="F45" s="303"/>
      <c r="G45" s="303"/>
      <c r="H45" s="303"/>
      <c r="I45" s="303"/>
      <c r="J45" s="303"/>
      <c r="K45" s="304"/>
      <c r="O45" s="106"/>
      <c r="P45" s="106"/>
      <c r="Q45" s="106"/>
      <c r="R45" s="106"/>
    </row>
    <row r="46" spans="1:18" x14ac:dyDescent="0.3">
      <c r="A46" s="374" t="s">
        <v>32</v>
      </c>
      <c r="B46" s="366" t="s">
        <v>69</v>
      </c>
      <c r="C46" s="416">
        <v>6</v>
      </c>
      <c r="D46" s="290"/>
      <c r="E46" s="290"/>
      <c r="F46" s="290"/>
      <c r="G46" s="290"/>
      <c r="H46" s="290"/>
      <c r="I46" s="290"/>
      <c r="J46" s="290"/>
      <c r="K46" s="290"/>
      <c r="O46" s="106"/>
      <c r="P46" s="106"/>
      <c r="Q46" s="106"/>
      <c r="R46" s="106"/>
    </row>
    <row r="47" spans="1:18" ht="17.25" thickBot="1" x14ac:dyDescent="0.35">
      <c r="A47" s="375"/>
      <c r="B47" s="413"/>
      <c r="C47" s="412"/>
      <c r="D47" s="290"/>
      <c r="E47" s="290"/>
      <c r="F47" s="290"/>
      <c r="G47" s="290"/>
      <c r="H47" s="290"/>
      <c r="I47" s="290"/>
      <c r="J47" s="290"/>
      <c r="K47" s="290"/>
      <c r="O47" s="106"/>
      <c r="P47" s="106"/>
      <c r="Q47" s="106"/>
      <c r="R47" s="106"/>
    </row>
    <row r="48" spans="1:18" ht="33" x14ac:dyDescent="0.3">
      <c r="A48" s="368"/>
      <c r="B48" s="128" t="s">
        <v>60</v>
      </c>
      <c r="C48" s="155">
        <v>6</v>
      </c>
      <c r="D48" s="417"/>
      <c r="E48" s="418"/>
      <c r="F48" s="418"/>
      <c r="G48" s="418"/>
      <c r="H48" s="418"/>
      <c r="I48" s="418"/>
      <c r="J48" s="418"/>
      <c r="K48" s="419"/>
      <c r="M48" s="20"/>
      <c r="O48" s="106"/>
      <c r="P48" s="106"/>
      <c r="Q48" s="106"/>
      <c r="R48" s="106"/>
    </row>
    <row r="49" spans="1:18" ht="33" x14ac:dyDescent="0.3">
      <c r="A49" s="369"/>
      <c r="B49" s="122" t="s">
        <v>58</v>
      </c>
      <c r="C49" s="130">
        <v>2</v>
      </c>
      <c r="D49" s="377"/>
      <c r="E49" s="420"/>
      <c r="F49" s="420"/>
      <c r="G49" s="420"/>
      <c r="H49" s="420"/>
      <c r="I49" s="420"/>
      <c r="J49" s="420"/>
      <c r="K49" s="421"/>
      <c r="M49" s="20"/>
      <c r="O49" s="106"/>
      <c r="P49" s="106"/>
      <c r="Q49" s="106"/>
      <c r="R49" s="106"/>
    </row>
    <row r="50" spans="1:18" ht="22.5" customHeight="1" thickBot="1" x14ac:dyDescent="0.35">
      <c r="A50" s="369"/>
      <c r="B50" s="32" t="s">
        <v>57</v>
      </c>
      <c r="C50" s="311">
        <v>0</v>
      </c>
      <c r="D50" s="420"/>
      <c r="E50" s="420"/>
      <c r="F50" s="420"/>
      <c r="G50" s="420"/>
      <c r="H50" s="420"/>
      <c r="I50" s="420"/>
      <c r="J50" s="420"/>
      <c r="K50" s="421"/>
      <c r="O50" s="106"/>
      <c r="P50" s="106"/>
      <c r="Q50" s="106"/>
      <c r="R50" s="106"/>
    </row>
    <row r="51" spans="1:18" ht="17.25" thickBot="1" x14ac:dyDescent="0.35">
      <c r="A51" s="369"/>
      <c r="B51" s="364" t="s">
        <v>83</v>
      </c>
      <c r="C51" s="404"/>
      <c r="D51" s="300"/>
      <c r="E51" s="300"/>
      <c r="F51" s="300"/>
      <c r="G51" s="300"/>
      <c r="H51" s="300"/>
      <c r="I51" s="300"/>
      <c r="J51" s="300"/>
      <c r="K51" s="301"/>
      <c r="O51" s="106"/>
      <c r="P51" s="106"/>
      <c r="Q51" s="106"/>
      <c r="R51" s="106"/>
    </row>
    <row r="52" spans="1:18" ht="15" customHeight="1" x14ac:dyDescent="0.3">
      <c r="A52" s="369"/>
      <c r="B52" s="29" t="s">
        <v>11</v>
      </c>
      <c r="C52" s="24"/>
      <c r="D52" s="300"/>
      <c r="E52" s="300"/>
      <c r="F52" s="300"/>
      <c r="G52" s="300"/>
      <c r="H52" s="300"/>
      <c r="I52" s="300"/>
      <c r="J52" s="300"/>
      <c r="K52" s="301"/>
      <c r="O52" s="106"/>
      <c r="P52" s="106"/>
      <c r="Q52" s="106"/>
      <c r="R52" s="106"/>
    </row>
    <row r="53" spans="1:18" ht="15" customHeight="1" x14ac:dyDescent="0.3">
      <c r="A53" s="369"/>
      <c r="B53" s="29" t="s">
        <v>12</v>
      </c>
      <c r="C53" s="24"/>
      <c r="D53" s="300"/>
      <c r="E53" s="300"/>
      <c r="F53" s="300"/>
      <c r="G53" s="300"/>
      <c r="H53" s="300"/>
      <c r="I53" s="300"/>
      <c r="J53" s="300"/>
      <c r="K53" s="301"/>
      <c r="O53" s="106"/>
      <c r="P53" s="106"/>
      <c r="Q53" s="106"/>
      <c r="R53" s="106"/>
    </row>
    <row r="54" spans="1:18" ht="15.75" customHeight="1" thickBot="1" x14ac:dyDescent="0.35">
      <c r="A54" s="370"/>
      <c r="B54" s="30" t="s">
        <v>13</v>
      </c>
      <c r="C54" s="26"/>
      <c r="D54" s="300"/>
      <c r="E54" s="300"/>
      <c r="F54" s="300"/>
      <c r="G54" s="300"/>
      <c r="H54" s="300"/>
      <c r="I54" s="300"/>
      <c r="J54" s="300"/>
      <c r="K54" s="301"/>
      <c r="O54" s="106"/>
      <c r="P54" s="106"/>
      <c r="Q54" s="106"/>
      <c r="R54" s="106"/>
    </row>
    <row r="55" spans="1:18" x14ac:dyDescent="0.3">
      <c r="A55" s="374" t="s">
        <v>34</v>
      </c>
      <c r="B55" s="413" t="s">
        <v>51</v>
      </c>
      <c r="C55" s="411">
        <v>6</v>
      </c>
      <c r="D55" s="293"/>
      <c r="E55" s="293"/>
      <c r="F55" s="293"/>
      <c r="G55" s="293"/>
      <c r="H55" s="293"/>
      <c r="I55" s="293"/>
      <c r="J55" s="293"/>
      <c r="K55" s="293"/>
      <c r="O55" s="106"/>
      <c r="P55" s="106"/>
      <c r="Q55" s="106"/>
      <c r="R55" s="106"/>
    </row>
    <row r="56" spans="1:18" ht="17.25" thickBot="1" x14ac:dyDescent="0.35">
      <c r="A56" s="375"/>
      <c r="B56" s="414"/>
      <c r="C56" s="412"/>
      <c r="D56" s="291"/>
      <c r="E56" s="291"/>
      <c r="F56" s="291"/>
      <c r="G56" s="291"/>
      <c r="H56" s="291"/>
      <c r="I56" s="291"/>
      <c r="J56" s="291"/>
      <c r="K56" s="291"/>
      <c r="O56" s="106"/>
      <c r="P56" s="106"/>
      <c r="Q56" s="106"/>
      <c r="R56" s="106"/>
    </row>
    <row r="57" spans="1:18" ht="33" x14ac:dyDescent="0.3">
      <c r="A57" s="368"/>
      <c r="B57" s="128" t="s">
        <v>64</v>
      </c>
      <c r="C57" s="155">
        <v>6</v>
      </c>
      <c r="D57" s="284"/>
      <c r="E57" s="316"/>
      <c r="F57" s="316"/>
      <c r="G57" s="316"/>
      <c r="H57" s="316"/>
      <c r="I57" s="316"/>
      <c r="J57" s="316"/>
      <c r="K57" s="317"/>
      <c r="O57" s="106"/>
      <c r="P57" s="106"/>
      <c r="Q57" s="106"/>
      <c r="R57" s="106"/>
    </row>
    <row r="58" spans="1:18" ht="48.75" customHeight="1" x14ac:dyDescent="0.3">
      <c r="A58" s="369"/>
      <c r="B58" s="122" t="s">
        <v>105</v>
      </c>
      <c r="C58" s="156">
        <v>2</v>
      </c>
      <c r="D58" s="299"/>
      <c r="E58" s="300"/>
      <c r="F58" s="300"/>
      <c r="G58" s="300"/>
      <c r="H58" s="300"/>
      <c r="I58" s="300"/>
      <c r="J58" s="300"/>
      <c r="K58" s="301"/>
      <c r="O58" s="106"/>
      <c r="P58" s="106"/>
      <c r="Q58" s="106"/>
      <c r="R58" s="106"/>
    </row>
    <row r="59" spans="1:18" ht="55.5" customHeight="1" thickBot="1" x14ac:dyDescent="0.35">
      <c r="A59" s="369"/>
      <c r="B59" s="149" t="s">
        <v>74</v>
      </c>
      <c r="C59" s="312">
        <v>1</v>
      </c>
      <c r="D59" s="299"/>
      <c r="E59" s="300"/>
      <c r="F59" s="300"/>
      <c r="G59" s="300"/>
      <c r="H59" s="300"/>
      <c r="I59" s="300"/>
      <c r="J59" s="300"/>
      <c r="K59" s="301"/>
      <c r="O59" s="106"/>
      <c r="P59" s="106"/>
      <c r="Q59" s="106"/>
      <c r="R59" s="106"/>
    </row>
    <row r="60" spans="1:18" ht="17.25" customHeight="1" thickBot="1" x14ac:dyDescent="0.35">
      <c r="A60" s="369"/>
      <c r="B60" s="364" t="s">
        <v>83</v>
      </c>
      <c r="C60" s="365"/>
      <c r="D60" s="299"/>
      <c r="E60" s="300"/>
      <c r="F60" s="300"/>
      <c r="G60" s="300"/>
      <c r="H60" s="300"/>
      <c r="I60" s="300"/>
      <c r="J60" s="300"/>
      <c r="K60" s="301"/>
      <c r="O60" s="106"/>
      <c r="P60" s="106"/>
      <c r="Q60" s="106"/>
      <c r="R60" s="106"/>
    </row>
    <row r="61" spans="1:18" x14ac:dyDescent="0.3">
      <c r="A61" s="369"/>
      <c r="B61" s="29" t="s">
        <v>11</v>
      </c>
      <c r="C61" s="24"/>
      <c r="D61" s="299"/>
      <c r="E61" s="300"/>
      <c r="F61" s="300"/>
      <c r="G61" s="300"/>
      <c r="H61" s="300"/>
      <c r="I61" s="300"/>
      <c r="J61" s="300"/>
      <c r="K61" s="301"/>
      <c r="O61" s="106"/>
      <c r="P61" s="106"/>
      <c r="Q61" s="106"/>
      <c r="R61" s="106"/>
    </row>
    <row r="62" spans="1:18" x14ac:dyDescent="0.3">
      <c r="A62" s="369"/>
      <c r="B62" s="29" t="s">
        <v>12</v>
      </c>
      <c r="C62" s="24"/>
      <c r="D62" s="299"/>
      <c r="E62" s="300"/>
      <c r="F62" s="300"/>
      <c r="G62" s="300"/>
      <c r="H62" s="300"/>
      <c r="I62" s="300"/>
      <c r="J62" s="300"/>
      <c r="K62" s="301"/>
      <c r="O62" s="106"/>
      <c r="P62" s="106"/>
      <c r="Q62" s="106"/>
      <c r="R62" s="106"/>
    </row>
    <row r="63" spans="1:18" ht="17.25" thickBot="1" x14ac:dyDescent="0.35">
      <c r="A63" s="370"/>
      <c r="B63" s="30" t="s">
        <v>13</v>
      </c>
      <c r="C63" s="26"/>
      <c r="D63" s="302"/>
      <c r="E63" s="303"/>
      <c r="F63" s="303"/>
      <c r="G63" s="303"/>
      <c r="H63" s="303"/>
      <c r="I63" s="303"/>
      <c r="J63" s="303"/>
      <c r="K63" s="304"/>
      <c r="O63" s="106"/>
      <c r="P63" s="106"/>
      <c r="Q63" s="106"/>
      <c r="R63" s="106"/>
    </row>
    <row r="64" spans="1:18" x14ac:dyDescent="0.3">
      <c r="A64" s="374" t="s">
        <v>40</v>
      </c>
      <c r="B64" s="366" t="s">
        <v>50</v>
      </c>
      <c r="C64" s="416">
        <v>3</v>
      </c>
      <c r="D64" s="290"/>
      <c r="E64" s="290"/>
      <c r="F64" s="290"/>
      <c r="G64" s="290"/>
      <c r="H64" s="290"/>
      <c r="I64" s="290"/>
      <c r="J64" s="290"/>
      <c r="K64" s="290"/>
      <c r="O64" s="106"/>
      <c r="P64" s="106"/>
      <c r="Q64" s="106"/>
      <c r="R64" s="106"/>
    </row>
    <row r="65" spans="1:18" ht="15.75" customHeight="1" thickBot="1" x14ac:dyDescent="0.35">
      <c r="A65" s="375"/>
      <c r="B65" s="415" t="s">
        <v>35</v>
      </c>
      <c r="C65" s="412"/>
      <c r="D65" s="290"/>
      <c r="E65" s="290"/>
      <c r="F65" s="290"/>
      <c r="G65" s="290"/>
      <c r="H65" s="290"/>
      <c r="I65" s="290"/>
      <c r="J65" s="290"/>
      <c r="K65" s="290"/>
      <c r="O65" s="106"/>
      <c r="P65" s="106"/>
      <c r="Q65" s="106"/>
      <c r="R65" s="106"/>
    </row>
    <row r="66" spans="1:18" x14ac:dyDescent="0.3">
      <c r="A66" s="368"/>
      <c r="B66" s="128" t="s">
        <v>72</v>
      </c>
      <c r="C66" s="157">
        <v>3</v>
      </c>
      <c r="D66" s="284"/>
      <c r="E66" s="316"/>
      <c r="F66" s="316"/>
      <c r="G66" s="316"/>
      <c r="H66" s="316"/>
      <c r="I66" s="316"/>
      <c r="J66" s="316"/>
      <c r="K66" s="317"/>
      <c r="O66" s="106"/>
      <c r="P66" s="106"/>
      <c r="Q66" s="106"/>
      <c r="R66" s="106"/>
    </row>
    <row r="67" spans="1:18" ht="17.25" thickBot="1" x14ac:dyDescent="0.35">
      <c r="A67" s="369"/>
      <c r="B67" s="32" t="s">
        <v>73</v>
      </c>
      <c r="C67" s="164">
        <v>1</v>
      </c>
      <c r="D67" s="299"/>
      <c r="E67" s="300"/>
      <c r="F67" s="300"/>
      <c r="G67" s="300"/>
      <c r="H67" s="300"/>
      <c r="I67" s="300"/>
      <c r="J67" s="300"/>
      <c r="K67" s="301"/>
      <c r="O67" s="106"/>
      <c r="P67" s="106"/>
      <c r="Q67" s="106"/>
      <c r="R67" s="106"/>
    </row>
    <row r="68" spans="1:18" ht="17.25" thickBot="1" x14ac:dyDescent="0.35">
      <c r="A68" s="369"/>
      <c r="B68" s="364" t="s">
        <v>83</v>
      </c>
      <c r="C68" s="404"/>
      <c r="D68" s="300"/>
      <c r="E68" s="300"/>
      <c r="F68" s="300"/>
      <c r="G68" s="300"/>
      <c r="H68" s="300"/>
      <c r="I68" s="300"/>
      <c r="J68" s="300"/>
      <c r="K68" s="301"/>
      <c r="O68" s="106"/>
      <c r="P68" s="106"/>
      <c r="Q68" s="106"/>
      <c r="R68" s="106"/>
    </row>
    <row r="69" spans="1:18" x14ac:dyDescent="0.3">
      <c r="A69" s="369"/>
      <c r="B69" s="23" t="s">
        <v>11</v>
      </c>
      <c r="C69" s="28"/>
      <c r="D69" s="300"/>
      <c r="E69" s="300"/>
      <c r="F69" s="300"/>
      <c r="G69" s="300"/>
      <c r="H69" s="300"/>
      <c r="I69" s="300"/>
      <c r="J69" s="300"/>
      <c r="K69" s="301"/>
      <c r="O69" s="106"/>
      <c r="P69" s="106"/>
      <c r="Q69" s="106"/>
      <c r="R69" s="106"/>
    </row>
    <row r="70" spans="1:18" x14ac:dyDescent="0.3">
      <c r="A70" s="369"/>
      <c r="B70" s="23" t="s">
        <v>12</v>
      </c>
      <c r="C70" s="28"/>
      <c r="D70" s="300"/>
      <c r="E70" s="300"/>
      <c r="F70" s="300"/>
      <c r="G70" s="300"/>
      <c r="H70" s="300"/>
      <c r="I70" s="300"/>
      <c r="J70" s="300"/>
      <c r="K70" s="301"/>
      <c r="O70" s="106"/>
      <c r="P70" s="106"/>
      <c r="Q70" s="106"/>
      <c r="R70" s="106"/>
    </row>
    <row r="71" spans="1:18" ht="17.25" thickBot="1" x14ac:dyDescent="0.35">
      <c r="A71" s="370"/>
      <c r="B71" s="25" t="s">
        <v>13</v>
      </c>
      <c r="C71" s="31"/>
      <c r="D71" s="303"/>
      <c r="E71" s="303"/>
      <c r="F71" s="303"/>
      <c r="G71" s="303"/>
      <c r="H71" s="303"/>
      <c r="I71" s="303"/>
      <c r="J71" s="303"/>
      <c r="K71" s="304"/>
      <c r="O71" s="106"/>
      <c r="P71" s="106"/>
      <c r="Q71" s="106"/>
      <c r="R71" s="106"/>
    </row>
    <row r="72" spans="1:18" x14ac:dyDescent="0.3">
      <c r="A72" s="374" t="s">
        <v>54</v>
      </c>
      <c r="B72" s="366" t="s">
        <v>39</v>
      </c>
      <c r="C72" s="411">
        <v>5</v>
      </c>
      <c r="D72" s="293"/>
      <c r="E72" s="293"/>
      <c r="F72" s="293"/>
      <c r="G72" s="293"/>
      <c r="H72" s="293"/>
      <c r="I72" s="293"/>
      <c r="J72" s="293"/>
      <c r="K72" s="293"/>
      <c r="O72" s="106"/>
      <c r="P72" s="106"/>
      <c r="Q72" s="106"/>
      <c r="R72" s="106"/>
    </row>
    <row r="73" spans="1:18" ht="15.75" customHeight="1" thickBot="1" x14ac:dyDescent="0.35">
      <c r="A73" s="375"/>
      <c r="B73" s="415" t="s">
        <v>35</v>
      </c>
      <c r="C73" s="412"/>
      <c r="D73" s="291"/>
      <c r="E73" s="291"/>
      <c r="F73" s="291"/>
      <c r="G73" s="291"/>
      <c r="H73" s="291"/>
      <c r="I73" s="291"/>
      <c r="J73" s="291"/>
      <c r="K73" s="291"/>
      <c r="O73" s="106"/>
      <c r="P73" s="106"/>
      <c r="Q73" s="106"/>
      <c r="R73" s="106"/>
    </row>
    <row r="74" spans="1:18" ht="15.75" customHeight="1" x14ac:dyDescent="0.3">
      <c r="A74" s="371"/>
      <c r="B74" s="128" t="s">
        <v>81</v>
      </c>
      <c r="C74" s="129">
        <v>5</v>
      </c>
      <c r="D74" s="300"/>
      <c r="E74" s="300"/>
      <c r="F74" s="300"/>
      <c r="G74" s="126"/>
      <c r="H74" s="300"/>
      <c r="I74" s="300"/>
      <c r="J74" s="300"/>
      <c r="K74" s="127"/>
      <c r="O74" s="106"/>
      <c r="P74" s="106"/>
      <c r="Q74" s="106"/>
      <c r="R74" s="106"/>
    </row>
    <row r="75" spans="1:18" x14ac:dyDescent="0.3">
      <c r="A75" s="372"/>
      <c r="B75" s="283" t="s">
        <v>61</v>
      </c>
      <c r="C75" s="130">
        <v>4</v>
      </c>
      <c r="D75" s="300"/>
      <c r="E75" s="300"/>
      <c r="F75" s="300"/>
      <c r="G75" s="300"/>
      <c r="H75" s="300"/>
      <c r="I75" s="300"/>
      <c r="J75" s="300"/>
      <c r="K75" s="301"/>
      <c r="O75" s="107"/>
      <c r="P75" s="106"/>
      <c r="Q75" s="106"/>
      <c r="R75" s="106"/>
    </row>
    <row r="76" spans="1:18" x14ac:dyDescent="0.3">
      <c r="A76" s="372"/>
      <c r="B76" s="122" t="s">
        <v>79</v>
      </c>
      <c r="C76" s="130">
        <v>3</v>
      </c>
      <c r="D76" s="300"/>
      <c r="E76" s="300"/>
      <c r="F76" s="300"/>
      <c r="G76" s="300"/>
      <c r="H76" s="300"/>
      <c r="I76" s="300"/>
      <c r="J76" s="300"/>
      <c r="K76" s="301"/>
      <c r="O76" s="106"/>
      <c r="P76" s="106"/>
      <c r="Q76" s="106"/>
      <c r="R76" s="106"/>
    </row>
    <row r="77" spans="1:18" ht="17.25" thickBot="1" x14ac:dyDescent="0.35">
      <c r="A77" s="372"/>
      <c r="B77" s="32" t="s">
        <v>80</v>
      </c>
      <c r="C77" s="305">
        <v>2</v>
      </c>
      <c r="D77" s="300"/>
      <c r="E77" s="300"/>
      <c r="F77" s="300"/>
      <c r="G77" s="300"/>
      <c r="H77" s="300"/>
      <c r="I77" s="300"/>
      <c r="J77" s="300"/>
      <c r="K77" s="301"/>
      <c r="O77" s="106"/>
      <c r="P77" s="106"/>
      <c r="Q77" s="106"/>
      <c r="R77" s="106"/>
    </row>
    <row r="78" spans="1:18" ht="17.25" thickBot="1" x14ac:dyDescent="0.35">
      <c r="A78" s="372"/>
      <c r="B78" s="364" t="s">
        <v>83</v>
      </c>
      <c r="C78" s="404"/>
      <c r="D78" s="300"/>
      <c r="E78" s="300"/>
      <c r="F78" s="300"/>
      <c r="G78" s="300"/>
      <c r="H78" s="300"/>
      <c r="I78" s="300"/>
      <c r="J78" s="300"/>
      <c r="K78" s="301"/>
      <c r="O78" s="106"/>
      <c r="P78" s="106"/>
      <c r="Q78" s="106"/>
      <c r="R78" s="106"/>
    </row>
    <row r="79" spans="1:18" x14ac:dyDescent="0.3">
      <c r="A79" s="372"/>
      <c r="B79" s="23" t="s">
        <v>11</v>
      </c>
      <c r="C79" s="28"/>
      <c r="D79" s="300"/>
      <c r="E79" s="300"/>
      <c r="F79" s="300"/>
      <c r="G79" s="300"/>
      <c r="H79" s="300"/>
      <c r="I79" s="300"/>
      <c r="J79" s="300"/>
      <c r="K79" s="301"/>
      <c r="O79" s="106"/>
      <c r="P79" s="106"/>
      <c r="Q79" s="106"/>
      <c r="R79" s="106"/>
    </row>
    <row r="80" spans="1:18" x14ac:dyDescent="0.3">
      <c r="A80" s="372"/>
      <c r="B80" s="23" t="s">
        <v>12</v>
      </c>
      <c r="C80" s="28"/>
      <c r="D80" s="300"/>
      <c r="E80" s="300"/>
      <c r="F80" s="300"/>
      <c r="G80" s="300"/>
      <c r="H80" s="300"/>
      <c r="I80" s="300"/>
      <c r="J80" s="300"/>
      <c r="K80" s="301"/>
      <c r="O80" s="106"/>
      <c r="P80" s="106"/>
      <c r="Q80" s="106"/>
      <c r="R80" s="106"/>
    </row>
    <row r="81" spans="1:18" ht="17.25" thickBot="1" x14ac:dyDescent="0.35">
      <c r="A81" s="373"/>
      <c r="B81" s="25" t="s">
        <v>13</v>
      </c>
      <c r="C81" s="31"/>
      <c r="D81" s="300"/>
      <c r="E81" s="300"/>
      <c r="F81" s="300"/>
      <c r="G81" s="300"/>
      <c r="H81" s="300"/>
      <c r="I81" s="300"/>
      <c r="J81" s="300"/>
      <c r="K81" s="301"/>
      <c r="O81" s="106"/>
      <c r="P81" s="106"/>
      <c r="Q81" s="106"/>
      <c r="R81" s="106"/>
    </row>
    <row r="82" spans="1:18" ht="31.5" customHeight="1" thickBot="1" x14ac:dyDescent="0.35">
      <c r="A82" s="158">
        <v>2</v>
      </c>
      <c r="B82" s="33" t="s">
        <v>48</v>
      </c>
      <c r="C82" s="123">
        <f>C83+C86+C87+C88</f>
        <v>11</v>
      </c>
      <c r="D82" s="292"/>
      <c r="E82" s="294"/>
      <c r="F82" s="294"/>
      <c r="G82" s="295"/>
      <c r="H82" s="296"/>
      <c r="I82" s="297"/>
      <c r="J82" s="288"/>
      <c r="K82" s="298"/>
      <c r="O82" s="106"/>
      <c r="P82" s="106"/>
      <c r="Q82" s="106"/>
      <c r="R82" s="106"/>
    </row>
    <row r="83" spans="1:18" ht="42.75" customHeight="1" thickBot="1" x14ac:dyDescent="0.35">
      <c r="A83" s="368"/>
      <c r="B83" s="27" t="s">
        <v>75</v>
      </c>
      <c r="C83" s="234">
        <f>C84+C85</f>
        <v>6</v>
      </c>
      <c r="D83" s="231"/>
      <c r="E83" s="232"/>
      <c r="F83" s="232"/>
      <c r="G83" s="232"/>
      <c r="H83" s="232"/>
      <c r="I83" s="232"/>
      <c r="J83" s="232"/>
      <c r="K83" s="233"/>
      <c r="O83" s="106"/>
      <c r="P83" s="106"/>
      <c r="Q83" s="106"/>
      <c r="R83" s="106"/>
    </row>
    <row r="84" spans="1:18" ht="45.75" customHeight="1" thickBot="1" x14ac:dyDescent="0.35">
      <c r="A84" s="369"/>
      <c r="B84" s="220" t="s">
        <v>62</v>
      </c>
      <c r="C84" s="222">
        <v>3</v>
      </c>
      <c r="D84" s="213"/>
      <c r="E84" s="214"/>
      <c r="F84" s="214"/>
      <c r="G84" s="214"/>
      <c r="H84" s="214"/>
      <c r="I84" s="214"/>
      <c r="J84" s="214"/>
      <c r="K84" s="215"/>
      <c r="O84" s="106"/>
      <c r="P84" s="106"/>
      <c r="Q84" s="106"/>
      <c r="R84" s="106"/>
    </row>
    <row r="85" spans="1:18" ht="59.25" customHeight="1" thickBot="1" x14ac:dyDescent="0.35">
      <c r="A85" s="369"/>
      <c r="B85" s="221" t="s">
        <v>97</v>
      </c>
      <c r="C85" s="222">
        <v>3</v>
      </c>
      <c r="D85" s="210"/>
      <c r="E85" s="211"/>
      <c r="F85" s="211"/>
      <c r="G85" s="211"/>
      <c r="H85" s="211"/>
      <c r="I85" s="211"/>
      <c r="J85" s="211"/>
      <c r="K85" s="212"/>
      <c r="O85" s="106"/>
      <c r="P85" s="106"/>
      <c r="Q85" s="106"/>
      <c r="R85" s="106"/>
    </row>
    <row r="86" spans="1:18" ht="43.5" customHeight="1" thickBot="1" x14ac:dyDescent="0.35">
      <c r="A86" s="369"/>
      <c r="B86" s="223" t="s">
        <v>37</v>
      </c>
      <c r="C86" s="224">
        <v>3</v>
      </c>
      <c r="D86" s="225"/>
      <c r="E86" s="226"/>
      <c r="F86" s="226"/>
      <c r="G86" s="226"/>
      <c r="H86" s="226"/>
      <c r="I86" s="226"/>
      <c r="J86" s="226"/>
      <c r="K86" s="227"/>
      <c r="O86" s="106"/>
      <c r="P86" s="106"/>
      <c r="Q86" s="106"/>
      <c r="R86" s="106"/>
    </row>
    <row r="87" spans="1:18" ht="33.75" thickBot="1" x14ac:dyDescent="0.35">
      <c r="A87" s="369"/>
      <c r="B87" s="27" t="s">
        <v>38</v>
      </c>
      <c r="C87" s="34">
        <v>1</v>
      </c>
      <c r="D87" s="231"/>
      <c r="E87" s="232"/>
      <c r="F87" s="232"/>
      <c r="G87" s="232"/>
      <c r="H87" s="232"/>
      <c r="I87" s="232"/>
      <c r="J87" s="232"/>
      <c r="K87" s="233"/>
      <c r="O87" s="106"/>
      <c r="P87" s="106"/>
      <c r="Q87" s="106"/>
      <c r="R87" s="106"/>
    </row>
    <row r="88" spans="1:18" ht="33.75" thickBot="1" x14ac:dyDescent="0.35">
      <c r="A88" s="369"/>
      <c r="B88" s="173" t="s">
        <v>76</v>
      </c>
      <c r="C88" s="60">
        <v>1</v>
      </c>
      <c r="D88" s="228"/>
      <c r="E88" s="229"/>
      <c r="F88" s="229"/>
      <c r="G88" s="229"/>
      <c r="H88" s="229"/>
      <c r="I88" s="229"/>
      <c r="J88" s="229"/>
      <c r="K88" s="230"/>
      <c r="O88" s="108"/>
      <c r="P88" s="109"/>
      <c r="Q88" s="106"/>
      <c r="R88" s="106"/>
    </row>
    <row r="89" spans="1:18" ht="15" customHeight="1" thickBot="1" x14ac:dyDescent="0.35">
      <c r="A89" s="369"/>
      <c r="B89" s="364" t="s">
        <v>6</v>
      </c>
      <c r="C89" s="365"/>
      <c r="D89" s="376"/>
      <c r="E89" s="377"/>
      <c r="F89" s="377"/>
      <c r="G89" s="377"/>
      <c r="H89" s="377"/>
      <c r="I89" s="377"/>
      <c r="J89" s="377"/>
      <c r="K89" s="378"/>
      <c r="O89" s="108"/>
      <c r="P89" s="109"/>
      <c r="Q89" s="106"/>
      <c r="R89" s="106"/>
    </row>
    <row r="90" spans="1:18" ht="14.45" customHeight="1" x14ac:dyDescent="0.3">
      <c r="A90" s="369"/>
      <c r="B90" s="23" t="s">
        <v>11</v>
      </c>
      <c r="C90" s="177"/>
      <c r="D90" s="376"/>
      <c r="E90" s="377"/>
      <c r="F90" s="377"/>
      <c r="G90" s="377"/>
      <c r="H90" s="377"/>
      <c r="I90" s="377"/>
      <c r="J90" s="377"/>
      <c r="K90" s="378"/>
      <c r="O90" s="108"/>
      <c r="P90" s="109"/>
      <c r="Q90" s="106"/>
      <c r="R90" s="106"/>
    </row>
    <row r="91" spans="1:18" ht="14.45" customHeight="1" x14ac:dyDescent="0.3">
      <c r="A91" s="369"/>
      <c r="B91" s="23" t="s">
        <v>12</v>
      </c>
      <c r="C91" s="177"/>
      <c r="D91" s="376"/>
      <c r="E91" s="377"/>
      <c r="F91" s="377"/>
      <c r="G91" s="377"/>
      <c r="H91" s="377"/>
      <c r="I91" s="377"/>
      <c r="J91" s="377"/>
      <c r="K91" s="378"/>
      <c r="O91" s="106"/>
      <c r="P91" s="106"/>
      <c r="Q91" s="106"/>
      <c r="R91" s="106"/>
    </row>
    <row r="92" spans="1:18" ht="19.5" customHeight="1" thickBot="1" x14ac:dyDescent="0.35">
      <c r="A92" s="370"/>
      <c r="B92" s="25" t="s">
        <v>13</v>
      </c>
      <c r="C92" s="180"/>
      <c r="D92" s="379"/>
      <c r="E92" s="380"/>
      <c r="F92" s="380"/>
      <c r="G92" s="380"/>
      <c r="H92" s="380"/>
      <c r="I92" s="380"/>
      <c r="J92" s="380"/>
      <c r="K92" s="381"/>
      <c r="O92" s="106"/>
      <c r="P92" s="106"/>
      <c r="Q92" s="106"/>
      <c r="R92" s="106"/>
    </row>
    <row r="93" spans="1:18" ht="33.75" thickBot="1" x14ac:dyDescent="0.35">
      <c r="A93" s="318">
        <v>3</v>
      </c>
      <c r="B93" s="216" t="s">
        <v>77</v>
      </c>
      <c r="C93" s="308">
        <v>4</v>
      </c>
      <c r="D93" s="292"/>
      <c r="E93" s="294"/>
      <c r="F93" s="294"/>
      <c r="G93" s="295"/>
      <c r="H93" s="296"/>
      <c r="I93" s="297"/>
      <c r="J93" s="288"/>
      <c r="K93" s="298"/>
      <c r="O93" s="106"/>
      <c r="P93" s="106"/>
      <c r="Q93" s="106"/>
      <c r="R93" s="106"/>
    </row>
    <row r="94" spans="1:18" ht="22.5" customHeight="1" thickBot="1" x14ac:dyDescent="0.35">
      <c r="A94" s="351"/>
      <c r="B94" s="38" t="s">
        <v>65</v>
      </c>
      <c r="C94" s="347">
        <v>3</v>
      </c>
      <c r="D94" s="342"/>
      <c r="E94" s="218"/>
      <c r="F94" s="218"/>
      <c r="G94" s="218"/>
      <c r="H94" s="218"/>
      <c r="I94" s="218"/>
      <c r="J94" s="218"/>
      <c r="K94" s="219"/>
      <c r="O94" s="106"/>
      <c r="P94" s="106"/>
      <c r="Q94" s="106"/>
      <c r="R94" s="106"/>
    </row>
    <row r="95" spans="1:18" ht="66.75" customHeight="1" x14ac:dyDescent="0.3">
      <c r="A95" s="352"/>
      <c r="B95" s="337" t="s">
        <v>113</v>
      </c>
      <c r="C95" s="129">
        <v>1</v>
      </c>
      <c r="D95" s="343"/>
      <c r="E95" s="330"/>
      <c r="F95" s="330"/>
      <c r="G95" s="330"/>
      <c r="H95" s="330"/>
      <c r="I95" s="330"/>
      <c r="J95" s="330"/>
      <c r="K95" s="331"/>
      <c r="O95" s="106"/>
      <c r="P95" s="106"/>
      <c r="Q95" s="106"/>
      <c r="R95" s="106"/>
    </row>
    <row r="96" spans="1:18" ht="49.5" customHeight="1" thickBot="1" x14ac:dyDescent="0.35">
      <c r="A96" s="352"/>
      <c r="B96" s="338" t="s">
        <v>102</v>
      </c>
      <c r="C96" s="326">
        <v>2</v>
      </c>
      <c r="D96" s="344"/>
      <c r="E96" s="332"/>
      <c r="F96" s="332"/>
      <c r="G96" s="332"/>
      <c r="H96" s="332"/>
      <c r="I96" s="332"/>
      <c r="J96" s="332"/>
      <c r="K96" s="333"/>
      <c r="O96" s="106"/>
      <c r="P96" s="106"/>
      <c r="Q96" s="106"/>
      <c r="R96" s="106"/>
    </row>
    <row r="97" spans="1:18" ht="49.5" customHeight="1" x14ac:dyDescent="0.3">
      <c r="A97" s="352"/>
      <c r="B97" s="339" t="s">
        <v>127</v>
      </c>
      <c r="C97" s="129">
        <v>2</v>
      </c>
      <c r="D97" s="343"/>
      <c r="E97" s="330"/>
      <c r="F97" s="330"/>
      <c r="G97" s="330"/>
      <c r="H97" s="330"/>
      <c r="I97" s="330"/>
      <c r="J97" s="330"/>
      <c r="K97" s="331"/>
      <c r="O97" s="106"/>
      <c r="P97" s="106"/>
      <c r="Q97" s="106"/>
      <c r="R97" s="106"/>
    </row>
    <row r="98" spans="1:18" ht="49.5" customHeight="1" x14ac:dyDescent="0.3">
      <c r="A98" s="352"/>
      <c r="B98" s="340" t="s">
        <v>129</v>
      </c>
      <c r="C98" s="130">
        <v>1</v>
      </c>
      <c r="D98" s="345"/>
      <c r="E98" s="329"/>
      <c r="F98" s="329"/>
      <c r="G98" s="329"/>
      <c r="H98" s="329"/>
      <c r="I98" s="329"/>
      <c r="J98" s="329"/>
      <c r="K98" s="334"/>
      <c r="O98" s="106"/>
      <c r="P98" s="106"/>
      <c r="Q98" s="106"/>
      <c r="R98" s="106"/>
    </row>
    <row r="99" spans="1:18" ht="103.5" customHeight="1" thickBot="1" x14ac:dyDescent="0.35">
      <c r="A99" s="352"/>
      <c r="B99" s="338" t="s">
        <v>130</v>
      </c>
      <c r="C99" s="349">
        <v>1</v>
      </c>
      <c r="D99" s="344"/>
      <c r="E99" s="332"/>
      <c r="F99" s="332"/>
      <c r="G99" s="332"/>
      <c r="H99" s="332"/>
      <c r="I99" s="332"/>
      <c r="J99" s="332"/>
      <c r="K99" s="333"/>
      <c r="O99" s="106"/>
      <c r="P99" s="106"/>
      <c r="Q99" s="106"/>
      <c r="R99" s="106"/>
    </row>
    <row r="100" spans="1:18" s="6" customFormat="1" ht="82.5" customHeight="1" thickBot="1" x14ac:dyDescent="0.35">
      <c r="A100" s="352"/>
      <c r="B100" s="348" t="s">
        <v>128</v>
      </c>
      <c r="C100" s="350">
        <v>1</v>
      </c>
      <c r="D100" s="346"/>
      <c r="E100" s="335"/>
      <c r="F100" s="335"/>
      <c r="G100" s="335"/>
      <c r="H100" s="335"/>
      <c r="I100" s="335"/>
      <c r="J100" s="335"/>
      <c r="K100" s="336"/>
      <c r="O100" s="110"/>
      <c r="P100" s="110"/>
      <c r="Q100" s="110"/>
      <c r="R100" s="110"/>
    </row>
    <row r="101" spans="1:18" ht="15" customHeight="1" thickBot="1" x14ac:dyDescent="0.35">
      <c r="A101" s="352"/>
      <c r="B101" s="364" t="s">
        <v>103</v>
      </c>
      <c r="C101" s="365"/>
      <c r="D101" s="393"/>
      <c r="E101" s="394"/>
      <c r="F101" s="394"/>
      <c r="G101" s="394"/>
      <c r="H101" s="394"/>
      <c r="I101" s="394"/>
      <c r="J101" s="394"/>
      <c r="K101" s="395"/>
      <c r="O101" s="106"/>
      <c r="P101" s="106"/>
      <c r="Q101" s="106"/>
      <c r="R101" s="106"/>
    </row>
    <row r="102" spans="1:18" ht="14.45" customHeight="1" x14ac:dyDescent="0.3">
      <c r="A102" s="352"/>
      <c r="B102" s="405" t="s">
        <v>11</v>
      </c>
      <c r="C102" s="406"/>
      <c r="D102" s="396"/>
      <c r="E102" s="397"/>
      <c r="F102" s="397"/>
      <c r="G102" s="397"/>
      <c r="H102" s="397"/>
      <c r="I102" s="397"/>
      <c r="J102" s="397"/>
      <c r="K102" s="398"/>
      <c r="O102" s="106"/>
      <c r="P102" s="106"/>
      <c r="Q102" s="106"/>
      <c r="R102" s="106"/>
    </row>
    <row r="103" spans="1:18" ht="14.45" customHeight="1" x14ac:dyDescent="0.3">
      <c r="A103" s="352"/>
      <c r="B103" s="405" t="s">
        <v>12</v>
      </c>
      <c r="C103" s="406"/>
      <c r="D103" s="396"/>
      <c r="E103" s="397"/>
      <c r="F103" s="397"/>
      <c r="G103" s="397"/>
      <c r="H103" s="397"/>
      <c r="I103" s="397"/>
      <c r="J103" s="397"/>
      <c r="K103" s="398"/>
      <c r="O103" s="106"/>
      <c r="P103" s="106"/>
      <c r="Q103" s="106"/>
      <c r="R103" s="106"/>
    </row>
    <row r="104" spans="1:18" ht="15" customHeight="1" thickBot="1" x14ac:dyDescent="0.35">
      <c r="A104" s="353"/>
      <c r="B104" s="382" t="s">
        <v>13</v>
      </c>
      <c r="C104" s="383"/>
      <c r="D104" s="399"/>
      <c r="E104" s="400"/>
      <c r="F104" s="400"/>
      <c r="G104" s="400"/>
      <c r="H104" s="400"/>
      <c r="I104" s="400"/>
      <c r="J104" s="400"/>
      <c r="K104" s="401"/>
      <c r="O104" s="106"/>
      <c r="P104" s="106"/>
      <c r="Q104" s="106"/>
      <c r="R104" s="106"/>
    </row>
    <row r="105" spans="1:18" ht="33.75" customHeight="1" thickBot="1" x14ac:dyDescent="0.35">
      <c r="A105" s="39">
        <v>4</v>
      </c>
      <c r="B105" s="40" t="s">
        <v>10</v>
      </c>
      <c r="C105" s="41">
        <f>C106+C115+C127+C136+C145</f>
        <v>41</v>
      </c>
      <c r="D105" s="41"/>
      <c r="E105" s="41"/>
      <c r="F105" s="41"/>
      <c r="G105" s="42"/>
      <c r="H105" s="41"/>
      <c r="I105" s="41"/>
      <c r="J105" s="41"/>
      <c r="K105" s="42"/>
      <c r="O105" s="106"/>
      <c r="P105" s="106"/>
      <c r="Q105" s="106"/>
      <c r="R105" s="106"/>
    </row>
    <row r="106" spans="1:18" ht="33.75" thickBot="1" x14ac:dyDescent="0.35">
      <c r="A106" s="39" t="s">
        <v>23</v>
      </c>
      <c r="B106" s="40" t="s">
        <v>47</v>
      </c>
      <c r="C106" s="41">
        <f>C107+C108+C109</f>
        <v>7</v>
      </c>
      <c r="D106" s="37"/>
      <c r="E106" s="37"/>
      <c r="F106" s="37"/>
      <c r="G106" s="37"/>
      <c r="H106" s="37"/>
      <c r="I106" s="37"/>
      <c r="J106" s="37"/>
      <c r="K106" s="37"/>
      <c r="M106" s="101"/>
      <c r="O106" s="106"/>
      <c r="P106" s="106"/>
      <c r="Q106" s="106"/>
      <c r="R106" s="106"/>
    </row>
    <row r="107" spans="1:18" ht="17.25" thickBot="1" x14ac:dyDescent="0.35">
      <c r="A107" s="354"/>
      <c r="B107" s="43" t="s">
        <v>78</v>
      </c>
      <c r="C107" s="44">
        <v>3</v>
      </c>
      <c r="D107" s="235"/>
      <c r="E107" s="243"/>
      <c r="F107" s="244"/>
      <c r="G107" s="235"/>
      <c r="H107" s="235"/>
      <c r="I107" s="243"/>
      <c r="J107" s="244"/>
      <c r="K107" s="236"/>
      <c r="O107" s="106"/>
      <c r="P107" s="106"/>
      <c r="Q107" s="106"/>
      <c r="R107" s="106"/>
    </row>
    <row r="108" spans="1:18" ht="33.75" thickBot="1" x14ac:dyDescent="0.35">
      <c r="A108" s="355"/>
      <c r="B108" s="43" t="s">
        <v>26</v>
      </c>
      <c r="C108" s="217">
        <v>3</v>
      </c>
      <c r="D108" s="249"/>
      <c r="E108" s="250"/>
      <c r="F108" s="251"/>
      <c r="G108" s="252"/>
      <c r="H108" s="249"/>
      <c r="I108" s="250"/>
      <c r="J108" s="251"/>
      <c r="K108" s="252"/>
      <c r="O108" s="106"/>
      <c r="P108" s="106"/>
      <c r="Q108" s="106"/>
      <c r="R108" s="106"/>
    </row>
    <row r="109" spans="1:18" ht="35.25" customHeight="1" thickBot="1" x14ac:dyDescent="0.35">
      <c r="A109" s="355"/>
      <c r="B109" s="47" t="s">
        <v>89</v>
      </c>
      <c r="C109" s="217">
        <v>1</v>
      </c>
      <c r="D109" s="245"/>
      <c r="E109" s="246"/>
      <c r="F109" s="247"/>
      <c r="G109" s="205"/>
      <c r="H109" s="245"/>
      <c r="I109" s="246"/>
      <c r="J109" s="247"/>
      <c r="K109" s="248"/>
      <c r="O109" s="106"/>
      <c r="P109" s="106"/>
      <c r="Q109" s="106"/>
      <c r="R109" s="106"/>
    </row>
    <row r="110" spans="1:18" ht="17.25" thickBot="1" x14ac:dyDescent="0.35">
      <c r="A110" s="355"/>
      <c r="B110" s="402" t="s">
        <v>82</v>
      </c>
      <c r="C110" s="403"/>
      <c r="D110" s="237"/>
      <c r="E110" s="238"/>
      <c r="F110" s="238"/>
      <c r="G110" s="238"/>
      <c r="H110" s="238"/>
      <c r="I110" s="238"/>
      <c r="J110" s="238"/>
      <c r="K110" s="239"/>
      <c r="L110" s="51"/>
      <c r="M110" s="51"/>
      <c r="N110" s="51"/>
      <c r="O110" s="111"/>
      <c r="P110" s="111"/>
      <c r="Q110" s="106"/>
      <c r="R110" s="106"/>
    </row>
    <row r="111" spans="1:18" x14ac:dyDescent="0.3">
      <c r="A111" s="355"/>
      <c r="B111" s="360" t="s">
        <v>11</v>
      </c>
      <c r="C111" s="361"/>
      <c r="D111" s="48"/>
      <c r="E111" s="49"/>
      <c r="F111" s="49"/>
      <c r="G111" s="49"/>
      <c r="H111" s="49"/>
      <c r="I111" s="49"/>
      <c r="J111" s="49"/>
      <c r="K111" s="50"/>
      <c r="O111" s="106"/>
      <c r="P111" s="106"/>
      <c r="Q111" s="106"/>
      <c r="R111" s="106"/>
    </row>
    <row r="112" spans="1:18" x14ac:dyDescent="0.3">
      <c r="A112" s="355"/>
      <c r="B112" s="360" t="s">
        <v>12</v>
      </c>
      <c r="C112" s="361"/>
      <c r="D112" s="48"/>
      <c r="E112" s="49"/>
      <c r="F112" s="49"/>
      <c r="G112" s="49"/>
      <c r="H112" s="49"/>
      <c r="I112" s="49"/>
      <c r="J112" s="49"/>
      <c r="K112" s="50"/>
      <c r="O112" s="106"/>
      <c r="P112" s="106"/>
      <c r="Q112" s="106"/>
      <c r="R112" s="106"/>
    </row>
    <row r="113" spans="1:18" ht="17.25" thickBot="1" x14ac:dyDescent="0.35">
      <c r="A113" s="356"/>
      <c r="B113" s="505" t="s">
        <v>13</v>
      </c>
      <c r="C113" s="506"/>
      <c r="D113" s="240"/>
      <c r="E113" s="241"/>
      <c r="F113" s="241"/>
      <c r="G113" s="241"/>
      <c r="H113" s="241"/>
      <c r="I113" s="241"/>
      <c r="J113" s="241"/>
      <c r="K113" s="242"/>
      <c r="O113" s="106"/>
      <c r="P113" s="106"/>
      <c r="Q113" s="106"/>
      <c r="R113" s="106"/>
    </row>
    <row r="114" spans="1:18" ht="15" customHeight="1" thickBot="1" x14ac:dyDescent="0.35">
      <c r="A114" s="502" t="s">
        <v>125</v>
      </c>
      <c r="B114" s="503"/>
      <c r="C114" s="503"/>
      <c r="D114" s="503"/>
      <c r="E114" s="503"/>
      <c r="F114" s="503"/>
      <c r="G114" s="503"/>
      <c r="H114" s="503"/>
      <c r="I114" s="503"/>
      <c r="J114" s="503"/>
      <c r="K114" s="504"/>
      <c r="O114" s="106"/>
      <c r="P114" s="106"/>
      <c r="Q114" s="106"/>
      <c r="R114" s="106"/>
    </row>
    <row r="115" spans="1:18" ht="17.25" thickBot="1" x14ac:dyDescent="0.35">
      <c r="A115" s="52" t="s">
        <v>27</v>
      </c>
      <c r="B115" s="187" t="s">
        <v>107</v>
      </c>
      <c r="C115" s="54">
        <f>C116</f>
        <v>18</v>
      </c>
      <c r="D115" s="37"/>
      <c r="E115" s="37"/>
      <c r="F115" s="37"/>
      <c r="G115" s="55"/>
      <c r="H115" s="37"/>
      <c r="I115" s="37"/>
      <c r="J115" s="37"/>
      <c r="K115" s="55"/>
      <c r="L115" s="314"/>
      <c r="M115" s="314"/>
      <c r="N115" s="314"/>
      <c r="O115" s="112"/>
      <c r="P115" s="112"/>
      <c r="Q115" s="106"/>
      <c r="R115" s="106"/>
    </row>
    <row r="116" spans="1:18" ht="67.5" customHeight="1" thickBot="1" x14ac:dyDescent="0.35">
      <c r="A116" s="351"/>
      <c r="B116" s="319" t="s">
        <v>118</v>
      </c>
      <c r="C116" s="279">
        <v>18</v>
      </c>
      <c r="D116" s="45"/>
      <c r="E116" s="46"/>
      <c r="F116" s="46"/>
      <c r="G116" s="46"/>
      <c r="H116" s="46"/>
      <c r="I116" s="46"/>
      <c r="J116" s="46"/>
      <c r="K116" s="117"/>
      <c r="L116" s="58"/>
      <c r="M116" s="58"/>
      <c r="N116" s="59" t="s">
        <v>49</v>
      </c>
      <c r="O116" s="113"/>
      <c r="P116" s="113"/>
      <c r="Q116" s="106"/>
      <c r="R116" s="106"/>
    </row>
    <row r="117" spans="1:18" ht="48" customHeight="1" thickBot="1" x14ac:dyDescent="0.35">
      <c r="A117" s="352"/>
      <c r="B117" s="402" t="s">
        <v>119</v>
      </c>
      <c r="C117" s="403"/>
      <c r="D117" s="407"/>
      <c r="E117" s="408"/>
      <c r="F117" s="408"/>
      <c r="G117" s="408"/>
      <c r="H117" s="408"/>
      <c r="I117" s="408"/>
      <c r="J117" s="408"/>
      <c r="K117" s="409"/>
      <c r="L117" s="51"/>
      <c r="M117" s="51"/>
      <c r="N117" s="51"/>
      <c r="O117" s="111"/>
      <c r="P117" s="111"/>
      <c r="Q117" s="106"/>
      <c r="R117" s="106"/>
    </row>
    <row r="118" spans="1:18" x14ac:dyDescent="0.3">
      <c r="A118" s="352"/>
      <c r="B118" s="405" t="s">
        <v>11</v>
      </c>
      <c r="C118" s="406"/>
      <c r="D118" s="410"/>
      <c r="E118" s="408"/>
      <c r="F118" s="408"/>
      <c r="G118" s="408"/>
      <c r="H118" s="408"/>
      <c r="I118" s="408"/>
      <c r="J118" s="408"/>
      <c r="K118" s="409"/>
      <c r="O118" s="106"/>
      <c r="P118" s="106"/>
      <c r="Q118" s="106"/>
      <c r="R118" s="106"/>
    </row>
    <row r="119" spans="1:18" x14ac:dyDescent="0.3">
      <c r="A119" s="352"/>
      <c r="B119" s="405" t="s">
        <v>12</v>
      </c>
      <c r="C119" s="406"/>
      <c r="D119" s="410"/>
      <c r="E119" s="408"/>
      <c r="F119" s="408"/>
      <c r="G119" s="408"/>
      <c r="H119" s="408"/>
      <c r="I119" s="408"/>
      <c r="J119" s="408"/>
      <c r="K119" s="409"/>
      <c r="O119" s="106"/>
      <c r="P119" s="106"/>
      <c r="Q119" s="106"/>
      <c r="R119" s="106"/>
    </row>
    <row r="120" spans="1:18" ht="17.25" thickBot="1" x14ac:dyDescent="0.35">
      <c r="A120" s="353"/>
      <c r="B120" s="382" t="s">
        <v>13</v>
      </c>
      <c r="C120" s="383"/>
      <c r="D120" s="410"/>
      <c r="E120" s="408"/>
      <c r="F120" s="408"/>
      <c r="G120" s="408"/>
      <c r="H120" s="408"/>
      <c r="I120" s="408"/>
      <c r="J120" s="408"/>
      <c r="K120" s="409"/>
      <c r="O120" s="106"/>
      <c r="P120" s="106"/>
      <c r="Q120" s="106"/>
      <c r="R120" s="106"/>
    </row>
    <row r="121" spans="1:18" ht="17.25" thickBot="1" x14ac:dyDescent="0.35">
      <c r="A121" s="52" t="s">
        <v>28</v>
      </c>
      <c r="B121" s="40" t="s">
        <v>53</v>
      </c>
      <c r="C121" s="54">
        <f>C122</f>
        <v>18</v>
      </c>
      <c r="D121" s="37"/>
      <c r="E121" s="37"/>
      <c r="F121" s="37"/>
      <c r="G121" s="55"/>
      <c r="H121" s="37"/>
      <c r="I121" s="37"/>
      <c r="J121" s="37"/>
      <c r="K121" s="55"/>
      <c r="O121" s="106"/>
      <c r="P121" s="106"/>
      <c r="Q121" s="106"/>
      <c r="R121" s="106"/>
    </row>
    <row r="122" spans="1:18" ht="99.75" thickBot="1" x14ac:dyDescent="0.35">
      <c r="A122" s="351"/>
      <c r="B122" s="43" t="s">
        <v>120</v>
      </c>
      <c r="C122" s="57">
        <v>18</v>
      </c>
      <c r="D122" s="62"/>
      <c r="E122" s="63"/>
      <c r="F122" s="64"/>
      <c r="G122" s="280"/>
      <c r="H122" s="63"/>
      <c r="I122" s="63"/>
      <c r="J122" s="64"/>
      <c r="K122" s="278"/>
      <c r="L122" s="58"/>
      <c r="M122" s="58"/>
      <c r="N122" s="58"/>
      <c r="O122" s="113"/>
      <c r="P122" s="113"/>
      <c r="Q122" s="106"/>
      <c r="R122" s="106"/>
    </row>
    <row r="123" spans="1:18" ht="41.25" customHeight="1" thickBot="1" x14ac:dyDescent="0.35">
      <c r="A123" s="352"/>
      <c r="B123" s="402" t="s">
        <v>121</v>
      </c>
      <c r="C123" s="455"/>
      <c r="D123" s="407"/>
      <c r="E123" s="408"/>
      <c r="F123" s="408"/>
      <c r="G123" s="408"/>
      <c r="H123" s="408"/>
      <c r="I123" s="408"/>
      <c r="J123" s="408"/>
      <c r="K123" s="409"/>
      <c r="L123" s="51"/>
      <c r="M123" s="51"/>
      <c r="N123" s="51"/>
      <c r="O123" s="111"/>
      <c r="P123" s="111"/>
      <c r="Q123" s="106"/>
      <c r="R123" s="106"/>
    </row>
    <row r="124" spans="1:18" x14ac:dyDescent="0.3">
      <c r="A124" s="352"/>
      <c r="B124" s="405" t="s">
        <v>11</v>
      </c>
      <c r="C124" s="406"/>
      <c r="D124" s="410"/>
      <c r="E124" s="408"/>
      <c r="F124" s="408"/>
      <c r="G124" s="408"/>
      <c r="H124" s="408"/>
      <c r="I124" s="408"/>
      <c r="J124" s="408"/>
      <c r="K124" s="409"/>
      <c r="O124" s="106"/>
      <c r="P124" s="106"/>
      <c r="Q124" s="106"/>
      <c r="R124" s="106"/>
    </row>
    <row r="125" spans="1:18" x14ac:dyDescent="0.3">
      <c r="A125" s="352"/>
      <c r="B125" s="405" t="s">
        <v>12</v>
      </c>
      <c r="C125" s="406"/>
      <c r="D125" s="410"/>
      <c r="E125" s="408"/>
      <c r="F125" s="408"/>
      <c r="G125" s="408"/>
      <c r="H125" s="408"/>
      <c r="I125" s="408"/>
      <c r="J125" s="408"/>
      <c r="K125" s="409"/>
      <c r="O125" s="106"/>
      <c r="P125" s="106"/>
      <c r="Q125" s="106"/>
      <c r="R125" s="106"/>
    </row>
    <row r="126" spans="1:18" ht="17.25" thickBot="1" x14ac:dyDescent="0.35">
      <c r="A126" s="353"/>
      <c r="B126" s="445" t="s">
        <v>13</v>
      </c>
      <c r="C126" s="446"/>
      <c r="D126" s="499"/>
      <c r="E126" s="500"/>
      <c r="F126" s="500"/>
      <c r="G126" s="500"/>
      <c r="H126" s="500"/>
      <c r="I126" s="500"/>
      <c r="J126" s="500"/>
      <c r="K126" s="501"/>
      <c r="O126" s="106"/>
      <c r="P126" s="106"/>
      <c r="Q126" s="106"/>
      <c r="R126" s="106"/>
    </row>
    <row r="127" spans="1:18" ht="17.25" thickBot="1" x14ac:dyDescent="0.35">
      <c r="A127" s="307" t="s">
        <v>24</v>
      </c>
      <c r="B127" s="40" t="s">
        <v>46</v>
      </c>
      <c r="C127" s="36">
        <f>C128+C129+C130+C131</f>
        <v>8</v>
      </c>
      <c r="D127" s="308"/>
      <c r="E127" s="308"/>
      <c r="F127" s="308"/>
      <c r="G127" s="295"/>
      <c r="H127" s="308"/>
      <c r="I127" s="308"/>
      <c r="J127" s="308"/>
      <c r="K127" s="295"/>
      <c r="O127" s="106"/>
      <c r="P127" s="106"/>
      <c r="Q127" s="106"/>
      <c r="R127" s="106"/>
    </row>
    <row r="128" spans="1:18" ht="33.75" thickBot="1" x14ac:dyDescent="0.35">
      <c r="A128" s="462"/>
      <c r="B128" s="282" t="s">
        <v>25</v>
      </c>
      <c r="C128" s="253">
        <v>2</v>
      </c>
      <c r="D128" s="254"/>
      <c r="E128" s="255"/>
      <c r="F128" s="255"/>
      <c r="G128" s="255"/>
      <c r="H128" s="255"/>
      <c r="I128" s="255"/>
      <c r="J128" s="255"/>
      <c r="K128" s="256"/>
      <c r="O128" s="106"/>
      <c r="P128" s="106"/>
      <c r="Q128" s="106"/>
      <c r="R128" s="106"/>
    </row>
    <row r="129" spans="1:18" ht="99.75" thickBot="1" x14ac:dyDescent="0.35">
      <c r="A129" s="463"/>
      <c r="B129" s="27" t="s">
        <v>30</v>
      </c>
      <c r="C129" s="260">
        <v>2</v>
      </c>
      <c r="D129" s="261"/>
      <c r="E129" s="262"/>
      <c r="F129" s="262"/>
      <c r="G129" s="262"/>
      <c r="H129" s="262"/>
      <c r="I129" s="262"/>
      <c r="J129" s="262"/>
      <c r="K129" s="263"/>
      <c r="O129" s="106"/>
      <c r="P129" s="106"/>
      <c r="Q129" s="106"/>
      <c r="R129" s="106"/>
    </row>
    <row r="130" spans="1:18" ht="107.25" customHeight="1" thickBot="1" x14ac:dyDescent="0.35">
      <c r="A130" s="463"/>
      <c r="B130" s="32" t="s">
        <v>67</v>
      </c>
      <c r="C130" s="60">
        <v>2</v>
      </c>
      <c r="D130" s="257"/>
      <c r="E130" s="258"/>
      <c r="F130" s="258"/>
      <c r="G130" s="258"/>
      <c r="H130" s="258"/>
      <c r="I130" s="258"/>
      <c r="J130" s="258"/>
      <c r="K130" s="259"/>
      <c r="O130" s="106"/>
      <c r="P130" s="106"/>
      <c r="Q130" s="106"/>
      <c r="R130" s="106"/>
    </row>
    <row r="131" spans="1:18" ht="62.25" customHeight="1" thickBot="1" x14ac:dyDescent="0.35">
      <c r="A131" s="463"/>
      <c r="B131" s="321" t="s">
        <v>131</v>
      </c>
      <c r="C131" s="322">
        <v>2</v>
      </c>
      <c r="D131" s="313"/>
      <c r="E131" s="314"/>
      <c r="F131" s="314"/>
      <c r="G131" s="314"/>
      <c r="H131" s="314"/>
      <c r="I131" s="314"/>
      <c r="J131" s="314"/>
      <c r="K131" s="315"/>
      <c r="O131" s="106"/>
      <c r="P131" s="106"/>
      <c r="Q131" s="106"/>
      <c r="R131" s="106"/>
    </row>
    <row r="132" spans="1:18" ht="17.25" thickBot="1" x14ac:dyDescent="0.35">
      <c r="A132" s="463"/>
      <c r="B132" s="364" t="s">
        <v>82</v>
      </c>
      <c r="C132" s="404"/>
      <c r="D132" s="456"/>
      <c r="E132" s="420"/>
      <c r="F132" s="420"/>
      <c r="G132" s="420"/>
      <c r="H132" s="420"/>
      <c r="I132" s="420"/>
      <c r="J132" s="420"/>
      <c r="K132" s="421"/>
      <c r="N132" s="67"/>
      <c r="O132" s="106"/>
      <c r="P132" s="106"/>
      <c r="Q132" s="106"/>
      <c r="R132" s="106"/>
    </row>
    <row r="133" spans="1:18" x14ac:dyDescent="0.3">
      <c r="A133" s="463"/>
      <c r="B133" s="460" t="s">
        <v>11</v>
      </c>
      <c r="C133" s="461"/>
      <c r="D133" s="456"/>
      <c r="E133" s="420"/>
      <c r="F133" s="420"/>
      <c r="G133" s="420"/>
      <c r="H133" s="420"/>
      <c r="I133" s="420"/>
      <c r="J133" s="420"/>
      <c r="K133" s="421"/>
      <c r="O133" s="106"/>
      <c r="P133" s="106"/>
      <c r="Q133" s="106"/>
      <c r="R133" s="106"/>
    </row>
    <row r="134" spans="1:18" x14ac:dyDescent="0.3">
      <c r="A134" s="463"/>
      <c r="B134" s="360" t="s">
        <v>12</v>
      </c>
      <c r="C134" s="361"/>
      <c r="D134" s="456"/>
      <c r="E134" s="420"/>
      <c r="F134" s="420"/>
      <c r="G134" s="420"/>
      <c r="H134" s="420"/>
      <c r="I134" s="420"/>
      <c r="J134" s="420"/>
      <c r="K134" s="421"/>
      <c r="O134" s="106"/>
      <c r="P134" s="106"/>
      <c r="Q134" s="106"/>
      <c r="R134" s="106"/>
    </row>
    <row r="135" spans="1:18" ht="17.25" thickBot="1" x14ac:dyDescent="0.35">
      <c r="A135" s="464"/>
      <c r="B135" s="453" t="s">
        <v>13</v>
      </c>
      <c r="C135" s="454"/>
      <c r="D135" s="457"/>
      <c r="E135" s="458"/>
      <c r="F135" s="458"/>
      <c r="G135" s="458"/>
      <c r="H135" s="458"/>
      <c r="I135" s="458"/>
      <c r="J135" s="458"/>
      <c r="K135" s="459"/>
      <c r="O135" s="106"/>
      <c r="P135" s="106"/>
      <c r="Q135" s="106"/>
      <c r="R135" s="106"/>
    </row>
    <row r="136" spans="1:18" ht="17.25" thickBot="1" x14ac:dyDescent="0.35">
      <c r="A136" s="68" t="s">
        <v>29</v>
      </c>
      <c r="B136" s="69" t="s">
        <v>45</v>
      </c>
      <c r="C136" s="309">
        <v>4</v>
      </c>
      <c r="D136" s="308"/>
      <c r="E136" s="308"/>
      <c r="F136" s="308"/>
      <c r="G136" s="308"/>
      <c r="H136" s="308"/>
      <c r="I136" s="308"/>
      <c r="J136" s="308"/>
      <c r="K136" s="308"/>
      <c r="O136" s="106"/>
      <c r="P136" s="106"/>
      <c r="Q136" s="106"/>
      <c r="R136" s="106"/>
    </row>
    <row r="137" spans="1:18" ht="33.75" thickBot="1" x14ac:dyDescent="0.35">
      <c r="A137" s="496"/>
      <c r="B137" s="38" t="s">
        <v>63</v>
      </c>
      <c r="C137" s="114">
        <v>4</v>
      </c>
      <c r="D137" s="465"/>
      <c r="E137" s="466"/>
      <c r="F137" s="466"/>
      <c r="G137" s="466"/>
      <c r="H137" s="466"/>
      <c r="I137" s="466"/>
      <c r="J137" s="466"/>
      <c r="K137" s="467"/>
      <c r="O137" s="106"/>
      <c r="P137" s="106"/>
      <c r="Q137" s="106"/>
      <c r="R137" s="106"/>
    </row>
    <row r="138" spans="1:18" ht="59.25" customHeight="1" thickBot="1" x14ac:dyDescent="0.35">
      <c r="A138" s="497"/>
      <c r="B138" s="115" t="s">
        <v>108</v>
      </c>
      <c r="C138" s="116">
        <v>3</v>
      </c>
      <c r="D138" s="386"/>
      <c r="E138" s="468"/>
      <c r="F138" s="468"/>
      <c r="G138" s="468"/>
      <c r="H138" s="468"/>
      <c r="I138" s="468"/>
      <c r="J138" s="468"/>
      <c r="K138" s="469"/>
      <c r="O138" s="106"/>
      <c r="P138" s="106"/>
      <c r="Q138" s="106"/>
      <c r="R138" s="106"/>
    </row>
    <row r="139" spans="1:18" ht="33.75" thickBot="1" x14ac:dyDescent="0.35">
      <c r="A139" s="497"/>
      <c r="B139" s="38" t="s">
        <v>52</v>
      </c>
      <c r="C139" s="66">
        <v>2</v>
      </c>
      <c r="D139" s="386"/>
      <c r="E139" s="468"/>
      <c r="F139" s="468"/>
      <c r="G139" s="468"/>
      <c r="H139" s="468"/>
      <c r="I139" s="468"/>
      <c r="J139" s="468"/>
      <c r="K139" s="469"/>
      <c r="O139" s="106"/>
      <c r="P139" s="106"/>
      <c r="Q139" s="106"/>
      <c r="R139" s="106"/>
    </row>
    <row r="140" spans="1:18" ht="33.6" customHeight="1" thickBot="1" x14ac:dyDescent="0.35">
      <c r="A140" s="497"/>
      <c r="B140" s="38" t="s">
        <v>109</v>
      </c>
      <c r="C140" s="66">
        <v>0</v>
      </c>
      <c r="D140" s="386"/>
      <c r="E140" s="468"/>
      <c r="F140" s="468"/>
      <c r="G140" s="468"/>
      <c r="H140" s="468"/>
      <c r="I140" s="468"/>
      <c r="J140" s="468"/>
      <c r="K140" s="469"/>
      <c r="O140" s="106"/>
      <c r="P140" s="106"/>
      <c r="Q140" s="106"/>
      <c r="R140" s="106"/>
    </row>
    <row r="141" spans="1:18" ht="17.25" thickBot="1" x14ac:dyDescent="0.35">
      <c r="A141" s="497"/>
      <c r="B141" s="364" t="s">
        <v>83</v>
      </c>
      <c r="C141" s="365"/>
      <c r="D141" s="386"/>
      <c r="E141" s="468"/>
      <c r="F141" s="468"/>
      <c r="G141" s="468"/>
      <c r="H141" s="468"/>
      <c r="I141" s="468"/>
      <c r="J141" s="468"/>
      <c r="K141" s="469"/>
      <c r="O141" s="106"/>
      <c r="P141" s="106"/>
      <c r="Q141" s="106"/>
      <c r="R141" s="106"/>
    </row>
    <row r="142" spans="1:18" ht="14.45" customHeight="1" x14ac:dyDescent="0.3">
      <c r="A142" s="497"/>
      <c r="B142" s="460" t="s">
        <v>11</v>
      </c>
      <c r="C142" s="461"/>
      <c r="D142" s="386"/>
      <c r="E142" s="468"/>
      <c r="F142" s="468"/>
      <c r="G142" s="468"/>
      <c r="H142" s="468"/>
      <c r="I142" s="468"/>
      <c r="J142" s="468"/>
      <c r="K142" s="469"/>
      <c r="O142" s="106"/>
      <c r="P142" s="106"/>
      <c r="Q142" s="106"/>
      <c r="R142" s="106"/>
    </row>
    <row r="143" spans="1:18" ht="14.45" customHeight="1" x14ac:dyDescent="0.3">
      <c r="A143" s="497"/>
      <c r="B143" s="360" t="s">
        <v>12</v>
      </c>
      <c r="C143" s="361"/>
      <c r="D143" s="386"/>
      <c r="E143" s="468"/>
      <c r="F143" s="468"/>
      <c r="G143" s="468"/>
      <c r="H143" s="468"/>
      <c r="I143" s="468"/>
      <c r="J143" s="468"/>
      <c r="K143" s="469"/>
      <c r="O143" s="106"/>
      <c r="P143" s="106"/>
      <c r="Q143" s="106"/>
      <c r="R143" s="106"/>
    </row>
    <row r="144" spans="1:18" ht="15" customHeight="1" thickBot="1" x14ac:dyDescent="0.35">
      <c r="A144" s="498"/>
      <c r="B144" s="453" t="s">
        <v>13</v>
      </c>
      <c r="C144" s="454"/>
      <c r="D144" s="386"/>
      <c r="E144" s="468"/>
      <c r="F144" s="468"/>
      <c r="G144" s="468"/>
      <c r="H144" s="468"/>
      <c r="I144" s="468"/>
      <c r="J144" s="468"/>
      <c r="K144" s="469"/>
      <c r="O144" s="106"/>
      <c r="P144" s="106"/>
      <c r="Q144" s="106"/>
      <c r="R144" s="106"/>
    </row>
    <row r="145" spans="1:18" ht="18" customHeight="1" thickBot="1" x14ac:dyDescent="0.35">
      <c r="A145" s="71" t="s">
        <v>44</v>
      </c>
      <c r="B145" s="174" t="s">
        <v>66</v>
      </c>
      <c r="C145" s="118">
        <f>C146+C153</f>
        <v>4</v>
      </c>
      <c r="D145" s="36"/>
      <c r="E145" s="36"/>
      <c r="F145" s="36"/>
      <c r="G145" s="36"/>
      <c r="H145" s="36"/>
      <c r="I145" s="36"/>
      <c r="J145" s="36"/>
      <c r="K145" s="36"/>
      <c r="O145" s="106"/>
      <c r="P145" s="106"/>
      <c r="Q145" s="106"/>
      <c r="R145" s="106"/>
    </row>
    <row r="146" spans="1:18" ht="17.25" customHeight="1" thickBot="1" x14ac:dyDescent="0.35">
      <c r="A146" s="174" t="s">
        <v>100</v>
      </c>
      <c r="B146" s="174" t="s">
        <v>98</v>
      </c>
      <c r="C146" s="36">
        <f>C147+C148</f>
        <v>2</v>
      </c>
      <c r="D146" s="36"/>
      <c r="E146" s="36"/>
      <c r="F146" s="36"/>
      <c r="G146" s="36"/>
      <c r="H146" s="36"/>
      <c r="I146" s="36"/>
      <c r="J146" s="36"/>
      <c r="K146" s="36"/>
      <c r="O146" s="106"/>
      <c r="P146" s="106"/>
      <c r="Q146" s="106"/>
      <c r="R146" s="106"/>
    </row>
    <row r="147" spans="1:18" ht="52.5" customHeight="1" x14ac:dyDescent="0.3">
      <c r="A147" s="285"/>
      <c r="B147" s="147" t="s">
        <v>86</v>
      </c>
      <c r="C147" s="206">
        <v>1</v>
      </c>
      <c r="D147" s="269"/>
      <c r="E147" s="270"/>
      <c r="F147" s="270"/>
      <c r="G147" s="270"/>
      <c r="H147" s="270"/>
      <c r="I147" s="270"/>
      <c r="J147" s="270"/>
      <c r="K147" s="271"/>
      <c r="O147" s="106"/>
      <c r="P147" s="106"/>
      <c r="Q147" s="106"/>
      <c r="R147" s="106"/>
    </row>
    <row r="148" spans="1:18" ht="53.25" customHeight="1" thickBot="1" x14ac:dyDescent="0.35">
      <c r="A148" s="285"/>
      <c r="B148" s="146" t="s">
        <v>96</v>
      </c>
      <c r="C148" s="207">
        <v>1</v>
      </c>
      <c r="D148" s="264"/>
      <c r="E148" s="265"/>
      <c r="F148" s="265"/>
      <c r="G148" s="265"/>
      <c r="H148" s="265"/>
      <c r="I148" s="265"/>
      <c r="J148" s="265"/>
      <c r="K148" s="266"/>
      <c r="O148" s="106"/>
      <c r="P148" s="106"/>
      <c r="Q148" s="106"/>
      <c r="R148" s="106"/>
    </row>
    <row r="149" spans="1:18" ht="15" customHeight="1" thickBot="1" x14ac:dyDescent="0.35">
      <c r="A149" s="285"/>
      <c r="B149" s="364" t="s">
        <v>6</v>
      </c>
      <c r="C149" s="404"/>
      <c r="D149" s="306"/>
      <c r="E149" s="306"/>
      <c r="F149" s="306"/>
      <c r="G149" s="306"/>
      <c r="H149" s="306"/>
      <c r="I149" s="306"/>
      <c r="J149" s="306"/>
      <c r="K149" s="306"/>
      <c r="O149" s="106"/>
      <c r="P149" s="106"/>
      <c r="Q149" s="106"/>
      <c r="R149" s="106"/>
    </row>
    <row r="150" spans="1:18" ht="15" customHeight="1" x14ac:dyDescent="0.3">
      <c r="A150" s="285"/>
      <c r="B150" s="449" t="s">
        <v>11</v>
      </c>
      <c r="C150" s="470"/>
      <c r="D150" s="306"/>
      <c r="E150" s="306"/>
      <c r="F150" s="306"/>
      <c r="G150" s="306"/>
      <c r="H150" s="306"/>
      <c r="I150" s="306"/>
      <c r="J150" s="306"/>
      <c r="K150" s="306"/>
      <c r="O150" s="106"/>
      <c r="P150" s="106"/>
      <c r="Q150" s="106"/>
      <c r="R150" s="106"/>
    </row>
    <row r="151" spans="1:18" ht="15" customHeight="1" x14ac:dyDescent="0.3">
      <c r="A151" s="285"/>
      <c r="B151" s="451" t="s">
        <v>12</v>
      </c>
      <c r="C151" s="471"/>
      <c r="D151" s="306"/>
      <c r="E151" s="306"/>
      <c r="F151" s="306"/>
      <c r="G151" s="306"/>
      <c r="H151" s="306"/>
      <c r="I151" s="306"/>
      <c r="J151" s="306"/>
      <c r="K151" s="306"/>
      <c r="O151" s="106"/>
      <c r="P151" s="106"/>
      <c r="Q151" s="106"/>
      <c r="R151" s="106"/>
    </row>
    <row r="152" spans="1:18" ht="15" customHeight="1" thickBot="1" x14ac:dyDescent="0.35">
      <c r="A152" s="285"/>
      <c r="B152" s="453" t="s">
        <v>13</v>
      </c>
      <c r="C152" s="472"/>
      <c r="D152" s="306"/>
      <c r="E152" s="306"/>
      <c r="F152" s="306"/>
      <c r="G152" s="306"/>
      <c r="H152" s="306"/>
      <c r="I152" s="306"/>
      <c r="J152" s="306"/>
      <c r="K152" s="306"/>
      <c r="O152" s="106"/>
      <c r="P152" s="106"/>
      <c r="Q152" s="106"/>
      <c r="R152" s="106"/>
    </row>
    <row r="153" spans="1:18" ht="18" customHeight="1" thickBot="1" x14ac:dyDescent="0.35">
      <c r="A153" s="174" t="s">
        <v>101</v>
      </c>
      <c r="B153" s="174" t="s">
        <v>99</v>
      </c>
      <c r="C153" s="36">
        <f>C154+C155</f>
        <v>2</v>
      </c>
      <c r="D153" s="36"/>
      <c r="E153" s="36"/>
      <c r="F153" s="36"/>
      <c r="G153" s="36"/>
      <c r="H153" s="36"/>
      <c r="I153" s="36"/>
      <c r="J153" s="36"/>
      <c r="K153" s="36"/>
      <c r="O153" s="106"/>
      <c r="P153" s="106"/>
      <c r="Q153" s="106"/>
      <c r="R153" s="106"/>
    </row>
    <row r="154" spans="1:18" ht="91.5" customHeight="1" thickBot="1" x14ac:dyDescent="0.35">
      <c r="A154" s="285"/>
      <c r="B154" s="188" t="s">
        <v>84</v>
      </c>
      <c r="C154" s="207">
        <v>2</v>
      </c>
      <c r="D154" s="269"/>
      <c r="E154" s="270"/>
      <c r="F154" s="270"/>
      <c r="G154" s="270"/>
      <c r="H154" s="270"/>
      <c r="I154" s="270"/>
      <c r="J154" s="270"/>
      <c r="K154" s="271"/>
      <c r="O154" s="106"/>
      <c r="P154" s="106"/>
      <c r="Q154" s="106"/>
      <c r="R154" s="106"/>
    </row>
    <row r="155" spans="1:18" ht="18.75" customHeight="1" thickBot="1" x14ac:dyDescent="0.35">
      <c r="A155" s="285"/>
      <c r="B155" s="189" t="s">
        <v>85</v>
      </c>
      <c r="C155" s="208">
        <v>0</v>
      </c>
      <c r="D155" s="264"/>
      <c r="E155" s="265"/>
      <c r="F155" s="265"/>
      <c r="G155" s="265"/>
      <c r="H155" s="265"/>
      <c r="I155" s="265"/>
      <c r="J155" s="265"/>
      <c r="K155" s="266"/>
      <c r="O155" s="106"/>
      <c r="P155" s="106"/>
      <c r="Q155" s="106"/>
      <c r="R155" s="106"/>
    </row>
    <row r="156" spans="1:18" ht="15" customHeight="1" thickBot="1" x14ac:dyDescent="0.35">
      <c r="A156" s="285"/>
      <c r="B156" s="364" t="s">
        <v>83</v>
      </c>
      <c r="C156" s="365"/>
      <c r="D156" s="386"/>
      <c r="E156" s="473"/>
      <c r="F156" s="473"/>
      <c r="G156" s="473"/>
      <c r="H156" s="473"/>
      <c r="I156" s="473"/>
      <c r="J156" s="473"/>
      <c r="K156" s="388"/>
      <c r="O156" s="106"/>
      <c r="P156" s="106"/>
      <c r="Q156" s="106"/>
      <c r="R156" s="106"/>
    </row>
    <row r="157" spans="1:18" ht="15" customHeight="1" x14ac:dyDescent="0.3">
      <c r="A157" s="285"/>
      <c r="B157" s="449" t="s">
        <v>11</v>
      </c>
      <c r="C157" s="450"/>
      <c r="D157" s="389"/>
      <c r="E157" s="473"/>
      <c r="F157" s="473"/>
      <c r="G157" s="473"/>
      <c r="H157" s="473"/>
      <c r="I157" s="473"/>
      <c r="J157" s="473"/>
      <c r="K157" s="388"/>
      <c r="O157" s="106"/>
      <c r="P157" s="106"/>
      <c r="Q157" s="106"/>
      <c r="R157" s="106"/>
    </row>
    <row r="158" spans="1:18" ht="15" customHeight="1" x14ac:dyDescent="0.3">
      <c r="A158" s="285"/>
      <c r="B158" s="451" t="s">
        <v>12</v>
      </c>
      <c r="C158" s="452"/>
      <c r="D158" s="389"/>
      <c r="E158" s="473"/>
      <c r="F158" s="473"/>
      <c r="G158" s="473"/>
      <c r="H158" s="473"/>
      <c r="I158" s="473"/>
      <c r="J158" s="473"/>
      <c r="K158" s="388"/>
      <c r="O158" s="106"/>
      <c r="P158" s="106"/>
      <c r="Q158" s="106"/>
      <c r="R158" s="106"/>
    </row>
    <row r="159" spans="1:18" ht="15" customHeight="1" thickBot="1" x14ac:dyDescent="0.35">
      <c r="A159" s="286"/>
      <c r="B159" s="453" t="s">
        <v>13</v>
      </c>
      <c r="C159" s="454"/>
      <c r="D159" s="390"/>
      <c r="E159" s="391"/>
      <c r="F159" s="391"/>
      <c r="G159" s="391"/>
      <c r="H159" s="391"/>
      <c r="I159" s="391"/>
      <c r="J159" s="391"/>
      <c r="K159" s="392"/>
      <c r="O159" s="106"/>
      <c r="P159" s="106"/>
      <c r="Q159" s="106"/>
      <c r="R159" s="106"/>
    </row>
    <row r="160" spans="1:18" ht="17.25" thickBot="1" x14ac:dyDescent="0.35">
      <c r="A160" s="307" t="s">
        <v>43</v>
      </c>
      <c r="B160" s="53" t="s">
        <v>42</v>
      </c>
      <c r="C160" s="36">
        <f>C161+C162+C163</f>
        <v>3</v>
      </c>
      <c r="D160" s="308"/>
      <c r="E160" s="308"/>
      <c r="F160" s="308"/>
      <c r="G160" s="308"/>
      <c r="H160" s="308"/>
      <c r="I160" s="308"/>
      <c r="J160" s="308"/>
      <c r="K160" s="308"/>
      <c r="O160" s="106"/>
      <c r="P160" s="106"/>
      <c r="Q160" s="106"/>
      <c r="R160" s="106"/>
    </row>
    <row r="161" spans="1:18" ht="41.25" customHeight="1" thickBot="1" x14ac:dyDescent="0.35">
      <c r="A161" s="447"/>
      <c r="B161" s="27" t="s">
        <v>41</v>
      </c>
      <c r="C161" s="73">
        <v>1</v>
      </c>
      <c r="D161" s="267"/>
      <c r="E161" s="268"/>
      <c r="F161" s="268"/>
      <c r="G161" s="273"/>
      <c r="H161" s="268"/>
      <c r="I161" s="268"/>
      <c r="J161" s="268"/>
      <c r="K161" s="274"/>
      <c r="O161" s="106"/>
      <c r="P161" s="106"/>
      <c r="Q161" s="106"/>
      <c r="R161" s="106"/>
    </row>
    <row r="162" spans="1:18" ht="33.75" thickBot="1" x14ac:dyDescent="0.35">
      <c r="A162" s="431"/>
      <c r="B162" s="27" t="s">
        <v>90</v>
      </c>
      <c r="C162" s="73">
        <v>1</v>
      </c>
      <c r="D162" s="120"/>
      <c r="E162" s="119"/>
      <c r="F162" s="119"/>
      <c r="G162" s="272"/>
      <c r="H162" s="119"/>
      <c r="I162" s="119"/>
      <c r="J162" s="119"/>
      <c r="K162" s="275"/>
      <c r="O162" s="106"/>
      <c r="P162" s="106"/>
      <c r="Q162" s="106"/>
      <c r="R162" s="106"/>
    </row>
    <row r="163" spans="1:18" ht="27" customHeight="1" thickBot="1" x14ac:dyDescent="0.35">
      <c r="A163" s="431"/>
      <c r="B163" s="27" t="s">
        <v>91</v>
      </c>
      <c r="C163" s="73">
        <v>1</v>
      </c>
      <c r="D163" s="264"/>
      <c r="E163" s="265"/>
      <c r="F163" s="265"/>
      <c r="G163" s="276"/>
      <c r="H163" s="265"/>
      <c r="I163" s="265"/>
      <c r="J163" s="265"/>
      <c r="K163" s="277"/>
      <c r="O163" s="106"/>
      <c r="P163" s="106"/>
      <c r="Q163" s="106"/>
      <c r="R163" s="106"/>
    </row>
    <row r="164" spans="1:18" ht="15" customHeight="1" thickBot="1" x14ac:dyDescent="0.35">
      <c r="A164" s="431"/>
      <c r="B164" s="364" t="s">
        <v>6</v>
      </c>
      <c r="C164" s="404"/>
      <c r="D164" s="386"/>
      <c r="E164" s="387"/>
      <c r="F164" s="387"/>
      <c r="G164" s="387"/>
      <c r="H164" s="387"/>
      <c r="I164" s="387"/>
      <c r="J164" s="387"/>
      <c r="K164" s="388"/>
      <c r="O164" s="106"/>
      <c r="P164" s="106"/>
      <c r="Q164" s="106"/>
      <c r="R164" s="106"/>
    </row>
    <row r="165" spans="1:18" x14ac:dyDescent="0.3">
      <c r="A165" s="431"/>
      <c r="B165" s="449" t="s">
        <v>11</v>
      </c>
      <c r="C165" s="450"/>
      <c r="D165" s="389"/>
      <c r="E165" s="387"/>
      <c r="F165" s="387"/>
      <c r="G165" s="387"/>
      <c r="H165" s="387"/>
      <c r="I165" s="387"/>
      <c r="J165" s="387"/>
      <c r="K165" s="388"/>
      <c r="O165" s="106"/>
      <c r="P165" s="106"/>
      <c r="Q165" s="106"/>
      <c r="R165" s="106"/>
    </row>
    <row r="166" spans="1:18" x14ac:dyDescent="0.3">
      <c r="A166" s="431"/>
      <c r="B166" s="451" t="s">
        <v>12</v>
      </c>
      <c r="C166" s="452"/>
      <c r="D166" s="389"/>
      <c r="E166" s="387"/>
      <c r="F166" s="387"/>
      <c r="G166" s="387"/>
      <c r="H166" s="387"/>
      <c r="I166" s="387"/>
      <c r="J166" s="387"/>
      <c r="K166" s="388"/>
      <c r="O166" s="106"/>
      <c r="P166" s="106"/>
      <c r="Q166" s="106"/>
      <c r="R166" s="106"/>
    </row>
    <row r="167" spans="1:18" ht="17.25" thickBot="1" x14ac:dyDescent="0.35">
      <c r="A167" s="448"/>
      <c r="B167" s="453" t="s">
        <v>13</v>
      </c>
      <c r="C167" s="454"/>
      <c r="D167" s="390"/>
      <c r="E167" s="391"/>
      <c r="F167" s="391"/>
      <c r="G167" s="391"/>
      <c r="H167" s="391"/>
      <c r="I167" s="391"/>
      <c r="J167" s="391"/>
      <c r="K167" s="392"/>
      <c r="O167" s="106"/>
      <c r="P167" s="106"/>
      <c r="Q167" s="106"/>
      <c r="R167" s="106"/>
    </row>
    <row r="168" spans="1:18" x14ac:dyDescent="0.3">
      <c r="A168" s="74"/>
      <c r="B168" s="289"/>
      <c r="C168" s="289"/>
      <c r="D168" s="76"/>
      <c r="E168" s="76"/>
      <c r="F168" s="76"/>
      <c r="G168" s="76"/>
      <c r="H168" s="76"/>
      <c r="I168" s="76"/>
      <c r="J168" s="76"/>
      <c r="K168" s="76"/>
      <c r="O168" s="106"/>
      <c r="P168" s="106"/>
      <c r="Q168" s="106"/>
      <c r="R168" s="106"/>
    </row>
    <row r="169" spans="1:18" x14ac:dyDescent="0.3">
      <c r="A169" s="74"/>
      <c r="B169" s="121"/>
      <c r="C169" s="289"/>
      <c r="D169" s="76"/>
      <c r="E169" s="76"/>
      <c r="F169" s="99"/>
      <c r="G169" s="76"/>
      <c r="H169" s="76"/>
      <c r="I169" s="76"/>
      <c r="J169" s="76"/>
      <c r="K169" s="76"/>
      <c r="O169" s="106"/>
      <c r="P169" s="106"/>
      <c r="Q169" s="106"/>
      <c r="R169" s="106"/>
    </row>
    <row r="170" spans="1:18" x14ac:dyDescent="0.3">
      <c r="O170" s="106"/>
      <c r="P170" s="106"/>
      <c r="Q170" s="106"/>
      <c r="R170" s="106"/>
    </row>
  </sheetData>
  <mergeCells count="133">
    <mergeCell ref="A161:A167"/>
    <mergeCell ref="B164:C164"/>
    <mergeCell ref="D164:K167"/>
    <mergeCell ref="B165:C165"/>
    <mergeCell ref="B166:C166"/>
    <mergeCell ref="B167:C167"/>
    <mergeCell ref="B149:C149"/>
    <mergeCell ref="B150:C150"/>
    <mergeCell ref="B151:C151"/>
    <mergeCell ref="B152:C152"/>
    <mergeCell ref="B156:C156"/>
    <mergeCell ref="D156:K159"/>
    <mergeCell ref="B157:C157"/>
    <mergeCell ref="B158:C158"/>
    <mergeCell ref="B159:C159"/>
    <mergeCell ref="A137:A144"/>
    <mergeCell ref="D137:K144"/>
    <mergeCell ref="B141:C141"/>
    <mergeCell ref="B142:C142"/>
    <mergeCell ref="B143:C143"/>
    <mergeCell ref="B144:C144"/>
    <mergeCell ref="A128:A135"/>
    <mergeCell ref="B132:C132"/>
    <mergeCell ref="D132:K135"/>
    <mergeCell ref="B133:C133"/>
    <mergeCell ref="B134:C134"/>
    <mergeCell ref="B135:C135"/>
    <mergeCell ref="A122:A126"/>
    <mergeCell ref="B123:C123"/>
    <mergeCell ref="D123:K126"/>
    <mergeCell ref="B124:C124"/>
    <mergeCell ref="B125:C125"/>
    <mergeCell ref="B126:C126"/>
    <mergeCell ref="A114:K114"/>
    <mergeCell ref="A116:A120"/>
    <mergeCell ref="B117:C117"/>
    <mergeCell ref="D117:K120"/>
    <mergeCell ref="B118:C118"/>
    <mergeCell ref="B119:C119"/>
    <mergeCell ref="B120:C120"/>
    <mergeCell ref="A107:A113"/>
    <mergeCell ref="B110:C110"/>
    <mergeCell ref="B111:C111"/>
    <mergeCell ref="B112:C112"/>
    <mergeCell ref="B113:C113"/>
    <mergeCell ref="A74:A81"/>
    <mergeCell ref="B78:C78"/>
    <mergeCell ref="A83:A92"/>
    <mergeCell ref="B89:C89"/>
    <mergeCell ref="D89:K92"/>
    <mergeCell ref="A94:A104"/>
    <mergeCell ref="B101:C101"/>
    <mergeCell ref="D101:K104"/>
    <mergeCell ref="B102:C102"/>
    <mergeCell ref="B103:C103"/>
    <mergeCell ref="A64:A65"/>
    <mergeCell ref="B64:B65"/>
    <mergeCell ref="C64:C65"/>
    <mergeCell ref="A66:A71"/>
    <mergeCell ref="B68:C68"/>
    <mergeCell ref="A72:A73"/>
    <mergeCell ref="B72:B73"/>
    <mergeCell ref="C72:C73"/>
    <mergeCell ref="B104:C104"/>
    <mergeCell ref="D48:K50"/>
    <mergeCell ref="B51:C51"/>
    <mergeCell ref="A55:A56"/>
    <mergeCell ref="B55:B56"/>
    <mergeCell ref="C55:C56"/>
    <mergeCell ref="A57:A63"/>
    <mergeCell ref="B60:C60"/>
    <mergeCell ref="A39:A45"/>
    <mergeCell ref="B42:C42"/>
    <mergeCell ref="A46:A47"/>
    <mergeCell ref="B46:B47"/>
    <mergeCell ref="C46:C47"/>
    <mergeCell ref="A48:A54"/>
    <mergeCell ref="K29:K30"/>
    <mergeCell ref="A31:A37"/>
    <mergeCell ref="B34:C34"/>
    <mergeCell ref="B35:C35"/>
    <mergeCell ref="B36:C36"/>
    <mergeCell ref="B37:C37"/>
    <mergeCell ref="A29:A30"/>
    <mergeCell ref="B29:B30"/>
    <mergeCell ref="C29:C30"/>
    <mergeCell ref="D29:D30"/>
    <mergeCell ref="E29:E30"/>
    <mergeCell ref="F29:F30"/>
    <mergeCell ref="A22:A28"/>
    <mergeCell ref="B25:C25"/>
    <mergeCell ref="B26:C26"/>
    <mergeCell ref="B27:C27"/>
    <mergeCell ref="B28:C28"/>
    <mergeCell ref="G29:G30"/>
    <mergeCell ref="H29:H30"/>
    <mergeCell ref="I29:I30"/>
    <mergeCell ref="J29:J30"/>
    <mergeCell ref="J18:J19"/>
    <mergeCell ref="K18:K19"/>
    <mergeCell ref="A20:A21"/>
    <mergeCell ref="B20:B21"/>
    <mergeCell ref="C20:C21"/>
    <mergeCell ref="D20:D21"/>
    <mergeCell ref="E20:E21"/>
    <mergeCell ref="F20:F21"/>
    <mergeCell ref="G20:G21"/>
    <mergeCell ref="H20:H21"/>
    <mergeCell ref="I20:I21"/>
    <mergeCell ref="J20:J21"/>
    <mergeCell ref="K20:K21"/>
    <mergeCell ref="A18:A19"/>
    <mergeCell ref="B18:B19"/>
    <mergeCell ref="C18:C19"/>
    <mergeCell ref="D18:D19"/>
    <mergeCell ref="E18:E19"/>
    <mergeCell ref="F18:F19"/>
    <mergeCell ref="G18:G19"/>
    <mergeCell ref="H18:H19"/>
    <mergeCell ref="I18:I19"/>
    <mergeCell ref="D13:G13"/>
    <mergeCell ref="H13:K13"/>
    <mergeCell ref="A14:C14"/>
    <mergeCell ref="A16:B17"/>
    <mergeCell ref="C16:C17"/>
    <mergeCell ref="D16:D17"/>
    <mergeCell ref="E16:E17"/>
    <mergeCell ref="F16:F17"/>
    <mergeCell ref="G16:G17"/>
    <mergeCell ref="H16:H17"/>
    <mergeCell ref="I16:I17"/>
    <mergeCell ref="J16:J17"/>
    <mergeCell ref="K16:K17"/>
  </mergeCells>
  <printOptions horizontalCentered="1"/>
  <pageMargins left="0.31496062992125984" right="0.31496062992125984" top="0.35433070866141736" bottom="0.35433070866141736" header="0.31496062992125984" footer="0.31496062992125984"/>
  <pageSetup paperSize="9" scale="5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Grila ETF Componenta</vt:lpstr>
      <vt:lpstr>Grila ETF Cerere de finantare  </vt:lpstr>
      <vt:lpstr>'Grila ETF Componenta'!_ftn2</vt:lpstr>
      <vt:lpstr>'Grila ETF Componenta'!_ftnref1</vt:lpstr>
      <vt:lpstr>'Grila ETF Cerere de finantare  '!Print_Area</vt:lpstr>
      <vt:lpstr>'Grila ETF Componenta'!Print_Area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Stoica</dc:creator>
  <cp:lastModifiedBy>Raluca Varzaru</cp:lastModifiedBy>
  <cp:lastPrinted>2018-10-30T08:59:19Z</cp:lastPrinted>
  <dcterms:created xsi:type="dcterms:W3CDTF">2015-07-30T08:46:02Z</dcterms:created>
  <dcterms:modified xsi:type="dcterms:W3CDTF">2018-11-01T11:37:38Z</dcterms:modified>
</cp:coreProperties>
</file>